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CRETARÍA DE TRANSPARENCIA\TRANSPARENCIA\02 TRANSPARENCIA_NUEVO (Desde 1 de octubre de 2014)\BASES DE DATOS\Expedientes\2018\55-18 GASTOS VIAJES 2017 Y ERRORES\Errores detectados\"/>
    </mc:Choice>
  </mc:AlternateContent>
  <xr:revisionPtr revIDLastSave="0" documentId="13_ncr:1_{DAEAEEA8-52BA-4F3A-8D2F-F4738F80A892}" xr6:coauthVersionLast="32" xr6:coauthVersionMax="32" xr10:uidLastSave="{00000000-0000-0000-0000-000000000000}"/>
  <bookViews>
    <workbookView xWindow="0" yWindow="0" windowWidth="19200" windowHeight="1137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Hoja1!$B$5:$G$21</definedName>
  </definedNames>
  <calcPr calcId="179017" iterateDelta="1E-4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Israel Adan Castilla</author>
  </authors>
  <commentList>
    <comment ref="E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Cantidad corregida</t>
        </r>
      </text>
    </comment>
    <comment ref="F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8B353098-A64B-4756-8E78-AE09DD2A9ACD}">
      <text>
        <r>
          <rPr>
            <sz val="9"/>
            <color indexed="81"/>
            <rFont val="Tahoma"/>
            <charset val="1"/>
          </rPr>
          <t xml:space="preserve">Cantidad corregida
</t>
        </r>
      </text>
    </comment>
    <comment ref="E16" authorId="0" shapeId="0" xr:uid="{B68A6268-2C62-4712-97D6-0CD611B68DA1}">
      <text>
        <r>
          <rPr>
            <b/>
            <sz val="9"/>
            <color indexed="81"/>
            <rFont val="Tahoma"/>
            <charset val="1"/>
          </rPr>
          <t>Cantidad corregida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Cantidad corregida</t>
        </r>
      </text>
    </comment>
    <comment ref="D18" authorId="0" shapeId="0" xr:uid="{8DD6A924-DFE5-4303-B5FF-6343FFDDF753}">
      <text>
        <r>
          <rPr>
            <b/>
            <sz val="9"/>
            <color indexed="81"/>
            <rFont val="Tahoma"/>
            <charset val="1"/>
          </rPr>
          <t>Cantidad corregida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 xr:uid="{0E5226F3-1F00-4F44-B91A-8CE42B259886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54B02C7C-8C96-4B71-BAD2-7B274A311ADE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Cantidad corregida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<sst xmlns="http://schemas.openxmlformats.org/spreadsheetml/2006/main" count="41" uniqueCount="40">
  <si>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Presidencia y Administración Local</t>
  </si>
  <si>
    <t>Economía y Conocimiento</t>
  </si>
  <si>
    <t>Hacienda y Administración Pública</t>
  </si>
  <si>
    <t>Educación</t>
  </si>
  <si>
    <t>Salud</t>
  </si>
  <si>
    <t>Igualdad y Políticas Sociales</t>
  </si>
  <si>
    <t>Empleo, Empresa y Comercio</t>
  </si>
  <si>
    <t>Fomento y Vivienda</t>
  </si>
  <si>
    <t>Turismo y Deporte</t>
  </si>
  <si>
    <t>Cultura</t>
  </si>
  <si>
    <t>Justicia e Interior</t>
  </si>
  <si>
    <t>Agricultura, Pesca y Desarrollo Rural</t>
  </si>
  <si>
    <t>Medio Ambiente y Ordenación del Territorio</t>
  </si>
  <si>
    <t>Locomoción</t>
  </si>
  <si>
    <t>Manutención</t>
  </si>
  <si>
    <t>Alojamiento</t>
  </si>
  <si>
    <t>Presidenta</t>
  </si>
  <si>
    <t>Susana Díaz Pacheco</t>
  </si>
  <si>
    <t>Manuel Jiménez Barrios</t>
  </si>
  <si>
    <t>Antonio Ramírez de Arellano López</t>
  </si>
  <si>
    <t>María Jesús Montero Cuadrado</t>
  </si>
  <si>
    <t xml:space="preserve">Adelaida de la Calle Martín </t>
  </si>
  <si>
    <t>Aquilino Alonso Miranda</t>
  </si>
  <si>
    <t>María José Sánchez Rubio</t>
  </si>
  <si>
    <t xml:space="preserve">José Sánchez Maldonado  </t>
  </si>
  <si>
    <t xml:space="preserve">Felipe López García </t>
  </si>
  <si>
    <t xml:space="preserve">Francisco Javier Fernández Hernández </t>
  </si>
  <si>
    <t xml:space="preserve">Rosa Aguilar Rivero </t>
  </si>
  <si>
    <t xml:space="preserve">María del Carmen Ortiz Rivas </t>
  </si>
  <si>
    <t xml:space="preserve">José Fiscal López </t>
  </si>
  <si>
    <t>Presidencia / Consejerías</t>
  </si>
  <si>
    <t>Titular</t>
  </si>
  <si>
    <t>Total</t>
  </si>
  <si>
    <t>Fuente: SGTs de las distintas consejerías</t>
  </si>
  <si>
    <t>Gastos generados por los viajes de la Presidenta y las personas titulares de las consejerías durante el ejercicio 2015</t>
  </si>
  <si>
    <t xml:space="preserve">Emilio de Llera Suárez Bárcena </t>
  </si>
  <si>
    <t>*** El programa presupuestario es distinto en cada Consejería</t>
  </si>
  <si>
    <t>Posición presupuestaria
G/***/23000/00</t>
  </si>
  <si>
    <t>Posición presupuestaria
G/***/23100/00</t>
  </si>
  <si>
    <t>Cantidades corregidas por error detectado al no computarse gastos devengados en 2015 pero abonados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</si>
</sst>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\ _€_-;\-* #,##0.00\ _€_-;_-* \-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i/>
      <sz val="11"/>
      <color theme="1"/>
      <name val="Book Antiqua"/>
      <family val="1"/>
    </font>
    <font>
      <b/>
      <sz val="18"/>
      <color theme="0"/>
      <name val="Book Antiqua"/>
      <family val="1"/>
    </font>
    <font>
      <b/>
      <sz val="12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Calibri"/>
      <family val="2"/>
      <charset val="1"/>
    </font>
    <font>
      <sz val="11"/>
      <color rgb="FF000000"/>
      <name val="Book Antiqua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7E4BD"/>
        <bgColor rgb="FFFDEADA"/>
      </patternFill>
    </fill>
    <fill>
      <patternFill patternType="solid">
        <fgColor rgb="FFFDEADA"/>
        <bgColor rgb="FFF2F2F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4" fontId="12" fillId="0" borderId="0" applyBorder="0" applyProtection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43" fontId="0" fillId="0" borderId="0" xfId="1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4" fillId="6" borderId="7" xfId="0" applyFont="1" applyFill="1" applyBorder="1" applyAlignment="1">
      <alignment vertical="top" wrapText="1"/>
    </xf>
    <xf numFmtId="43" fontId="2" fillId="3" borderId="3" xfId="1" applyFont="1" applyFill="1" applyBorder="1" applyAlignment="1">
      <alignment vertical="top" wrapText="1"/>
    </xf>
    <xf numFmtId="43" fontId="2" fillId="3" borderId="4" xfId="1" applyFont="1" applyFill="1" applyBorder="1" applyAlignment="1">
      <alignment vertical="top" wrapText="1"/>
    </xf>
    <xf numFmtId="43" fontId="2" fillId="3" borderId="5" xfId="1" applyFont="1" applyFill="1" applyBorder="1" applyAlignment="1">
      <alignment vertical="top" wrapText="1"/>
    </xf>
    <xf numFmtId="43" fontId="2" fillId="3" borderId="6" xfId="1" applyFont="1" applyFill="1" applyBorder="1" applyAlignment="1">
      <alignment vertical="top" wrapText="1"/>
    </xf>
    <xf numFmtId="0" fontId="3" fillId="5" borderId="12" xfId="0" applyFont="1" applyFill="1" applyBorder="1" applyAlignment="1">
      <alignment horizontal="center" vertical="top" wrapText="1"/>
    </xf>
    <xf numFmtId="43" fontId="2" fillId="4" borderId="11" xfId="1" applyFont="1" applyFill="1" applyBorder="1" applyAlignment="1">
      <alignment vertical="top" wrapText="1"/>
    </xf>
    <xf numFmtId="43" fontId="2" fillId="4" borderId="14" xfId="1" applyFont="1" applyFill="1" applyBorder="1" applyAlignment="1">
      <alignment vertical="top" wrapText="1"/>
    </xf>
    <xf numFmtId="43" fontId="4" fillId="6" borderId="12" xfId="1" applyFont="1" applyFill="1" applyBorder="1" applyAlignment="1">
      <alignment horizontal="center" vertical="top" wrapText="1"/>
    </xf>
    <xf numFmtId="43" fontId="3" fillId="3" borderId="16" xfId="1" applyFont="1" applyFill="1" applyBorder="1" applyAlignment="1">
      <alignment vertical="top" wrapText="1"/>
    </xf>
    <xf numFmtId="43" fontId="3" fillId="3" borderId="17" xfId="1" applyFont="1" applyFill="1" applyBorder="1" applyAlignment="1">
      <alignment vertical="top" wrapText="1"/>
    </xf>
    <xf numFmtId="43" fontId="3" fillId="4" borderId="1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5" xfId="0" applyFont="1" applyFill="1" applyBorder="1" applyAlignment="1">
      <alignment vertical="top" wrapText="1"/>
    </xf>
    <xf numFmtId="0" fontId="2" fillId="7" borderId="8" xfId="0" applyFont="1" applyFill="1" applyBorder="1" applyAlignment="1">
      <alignment vertical="top" wrapText="1"/>
    </xf>
    <xf numFmtId="43" fontId="3" fillId="7" borderId="13" xfId="0" applyNumberFormat="1" applyFont="1" applyFill="1" applyBorder="1" applyAlignment="1">
      <alignment vertical="top" wrapText="1"/>
    </xf>
    <xf numFmtId="43" fontId="3" fillId="7" borderId="15" xfId="0" applyNumberFormat="1" applyFont="1" applyFill="1" applyBorder="1" applyAlignment="1">
      <alignment vertical="top" wrapText="1"/>
    </xf>
    <xf numFmtId="43" fontId="7" fillId="7" borderId="19" xfId="0" applyNumberFormat="1" applyFont="1" applyFill="1" applyBorder="1" applyAlignment="1">
      <alignment vertical="top" wrapText="1"/>
    </xf>
    <xf numFmtId="43" fontId="7" fillId="7" borderId="19" xfId="0" applyNumberFormat="1" applyFont="1" applyFill="1" applyBorder="1" applyAlignment="1">
      <alignment horizontal="center" vertical="top" wrapText="1"/>
    </xf>
    <xf numFmtId="43" fontId="2" fillId="4" borderId="20" xfId="1" applyFont="1" applyFill="1" applyBorder="1" applyAlignment="1">
      <alignment vertical="top" wrapText="1"/>
    </xf>
    <xf numFmtId="164" fontId="13" fillId="9" borderId="3" xfId="3" applyFont="1" applyFill="1" applyBorder="1" applyAlignment="1" applyProtection="1">
      <alignment vertical="top" wrapText="1"/>
    </xf>
    <xf numFmtId="164" fontId="13" fillId="9" borderId="4" xfId="3" applyFont="1" applyFill="1" applyBorder="1" applyAlignment="1" applyProtection="1">
      <alignment vertical="top" wrapText="1"/>
    </xf>
    <xf numFmtId="164" fontId="13" fillId="10" borderId="11" xfId="3" applyFont="1" applyFill="1" applyBorder="1" applyAlignment="1" applyProtection="1">
      <alignment vertical="top" wrapText="1"/>
    </xf>
    <xf numFmtId="164" fontId="13" fillId="9" borderId="11" xfId="3" applyFont="1" applyFill="1" applyBorder="1" applyAlignment="1" applyProtection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 vertical="top" wrapText="1"/>
    </xf>
  </cellXfs>
  <cellStyles count="4">
    <cellStyle name="Millares" xfId="1" builtinId="3"/>
    <cellStyle name="Millares 2" xfId="3" xr:uid="{00000000-0005-0000-0000-00002F000000}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5"/>
  <sheetViews>
    <sheetView tabSelected="1" topLeftCell="A2" workbookViewId="0">
      <selection activeCell="B24" sqref="B24"/>
    </sheetView>
  </sheetViews>
  <sheetFormatPr baseColWidth="10" defaultRowHeight="15" x14ac:dyDescent="0.25"/>
  <cols>
    <col min="1" max="1" width="3.5703125" style="1" customWidth="1"/>
    <col min="2" max="2" width="43.5703125" style="1" customWidth="1"/>
    <col min="3" max="3" width="40.140625" style="1" customWidth="1"/>
    <col min="4" max="4" width="16.5703125" style="3" customWidth="1"/>
    <col min="5" max="5" width="14.5703125" style="3" customWidth="1"/>
    <col min="6" max="6" width="31.5703125" style="3" customWidth="1"/>
    <col min="7" max="7" width="18" style="1" bestFit="1" customWidth="1"/>
    <col min="8" max="8" width="18.5703125" style="1" customWidth="1"/>
    <col min="9" max="16384" width="11.42578125" style="1"/>
  </cols>
  <sheetData>
    <row r="3" spans="2:7" ht="60" customHeight="1" x14ac:dyDescent="0.25">
      <c r="B3" s="36" t="s">
        <v>34</v>
      </c>
      <c r="C3" s="36"/>
      <c r="D3" s="36"/>
      <c r="E3" s="36"/>
      <c r="F3" s="36"/>
      <c r="G3" s="36"/>
    </row>
    <row r="4" spans="2:7" ht="15.75" thickBot="1" x14ac:dyDescent="0.3"/>
    <row r="5" spans="2:7" ht="30.75" thickBot="1" x14ac:dyDescent="0.3">
      <c r="B5" s="4"/>
      <c r="C5" s="4"/>
      <c r="D5" s="34" t="s">
        <v>37</v>
      </c>
      <c r="E5" s="35"/>
      <c r="F5" s="13" t="s">
        <v>38</v>
      </c>
      <c r="G5" s="4"/>
    </row>
    <row r="6" spans="2:7" x14ac:dyDescent="0.25">
      <c r="B6" s="7" t="s">
        <v>30</v>
      </c>
      <c r="C6" s="8" t="s">
        <v>31</v>
      </c>
      <c r="D6" s="17" t="s">
        <v>14</v>
      </c>
      <c r="E6" s="18" t="s">
        <v>15</v>
      </c>
      <c r="F6" s="19" t="s">
        <v>13</v>
      </c>
      <c r="G6" s="16" t="s">
        <v>32</v>
      </c>
    </row>
    <row r="7" spans="2:7" s="2" customFormat="1" ht="16.5" x14ac:dyDescent="0.25">
      <c r="B7" s="21" t="s">
        <v>16</v>
      </c>
      <c r="C7" s="22" t="s">
        <v>17</v>
      </c>
      <c r="D7" s="9">
        <v>0</v>
      </c>
      <c r="E7" s="10">
        <v>1409.37</v>
      </c>
      <c r="F7" s="14">
        <v>2372.62</v>
      </c>
      <c r="G7" s="25">
        <f t="shared" ref="G7:G19" si="0">SUM(D7:F7)</f>
        <v>3781.99</v>
      </c>
    </row>
    <row r="8" spans="2:7" ht="16.5" x14ac:dyDescent="0.25">
      <c r="B8" s="21" t="s">
        <v>0</v>
      </c>
      <c r="C8" s="22" t="s">
        <v>18</v>
      </c>
      <c r="D8" s="9">
        <v>0</v>
      </c>
      <c r="E8" s="10">
        <v>178.68</v>
      </c>
      <c r="F8" s="14">
        <v>208.5</v>
      </c>
      <c r="G8" s="25">
        <f t="shared" si="0"/>
        <v>387.18</v>
      </c>
    </row>
    <row r="9" spans="2:7" ht="16.5" x14ac:dyDescent="0.25">
      <c r="B9" s="21" t="s">
        <v>1</v>
      </c>
      <c r="C9" s="22" t="s">
        <v>19</v>
      </c>
      <c r="D9" s="9">
        <v>0</v>
      </c>
      <c r="E9" s="10">
        <v>356.46</v>
      </c>
      <c r="F9" s="14">
        <v>801.22</v>
      </c>
      <c r="G9" s="25">
        <f t="shared" si="0"/>
        <v>1157.68</v>
      </c>
    </row>
    <row r="10" spans="2:7" ht="16.5" x14ac:dyDescent="0.25">
      <c r="B10" s="21" t="s">
        <v>2</v>
      </c>
      <c r="C10" s="22" t="s">
        <v>20</v>
      </c>
      <c r="D10" s="9">
        <v>0</v>
      </c>
      <c r="E10" s="10">
        <v>0</v>
      </c>
      <c r="F10" s="14">
        <v>451.33</v>
      </c>
      <c r="G10" s="25">
        <f t="shared" si="0"/>
        <v>451.33</v>
      </c>
    </row>
    <row r="11" spans="2:7" ht="16.5" x14ac:dyDescent="0.25">
      <c r="B11" s="21" t="s">
        <v>3</v>
      </c>
      <c r="C11" s="22" t="s">
        <v>21</v>
      </c>
      <c r="D11" s="9">
        <v>297.87</v>
      </c>
      <c r="E11" s="10">
        <v>0</v>
      </c>
      <c r="F11" s="14">
        <v>585.79999999999995</v>
      </c>
      <c r="G11" s="25">
        <f t="shared" si="0"/>
        <v>883.67</v>
      </c>
    </row>
    <row r="12" spans="2:7" ht="16.5" x14ac:dyDescent="0.25">
      <c r="B12" s="21" t="s">
        <v>4</v>
      </c>
      <c r="C12" s="22" t="s">
        <v>22</v>
      </c>
      <c r="D12" s="9">
        <v>619.20000000000005</v>
      </c>
      <c r="E12" s="10">
        <v>779.59</v>
      </c>
      <c r="F12" s="14">
        <v>1469.34</v>
      </c>
      <c r="G12" s="25">
        <f t="shared" si="0"/>
        <v>2868.13</v>
      </c>
    </row>
    <row r="13" spans="2:7" ht="16.5" x14ac:dyDescent="0.25">
      <c r="B13" s="21" t="s">
        <v>5</v>
      </c>
      <c r="C13" s="22" t="s">
        <v>23</v>
      </c>
      <c r="D13" s="9">
        <v>164.72</v>
      </c>
      <c r="E13" s="10">
        <v>0</v>
      </c>
      <c r="F13" s="14">
        <v>612.45000000000005</v>
      </c>
      <c r="G13" s="25">
        <f t="shared" si="0"/>
        <v>777.17000000000007</v>
      </c>
    </row>
    <row r="14" spans="2:7" ht="16.5" x14ac:dyDescent="0.25">
      <c r="B14" s="21" t="s">
        <v>6</v>
      </c>
      <c r="C14" s="22" t="s">
        <v>24</v>
      </c>
      <c r="D14" s="9">
        <v>395.04</v>
      </c>
      <c r="E14" s="10">
        <v>333.31</v>
      </c>
      <c r="F14" s="14">
        <v>1944.37</v>
      </c>
      <c r="G14" s="25">
        <f t="shared" si="0"/>
        <v>2672.72</v>
      </c>
    </row>
    <row r="15" spans="2:7" ht="16.5" x14ac:dyDescent="0.25">
      <c r="B15" s="21" t="s">
        <v>7</v>
      </c>
      <c r="C15" s="22" t="s">
        <v>25</v>
      </c>
      <c r="D15" s="9">
        <v>0</v>
      </c>
      <c r="E15" s="10">
        <v>0</v>
      </c>
      <c r="F15" s="14">
        <v>1095.72</v>
      </c>
      <c r="G15" s="25">
        <f>SUM(D15:F15)</f>
        <v>1095.72</v>
      </c>
    </row>
    <row r="16" spans="2:7" ht="16.5" x14ac:dyDescent="0.25">
      <c r="B16" s="21" t="s">
        <v>8</v>
      </c>
      <c r="C16" s="22" t="s">
        <v>26</v>
      </c>
      <c r="D16" s="33">
        <v>95.11</v>
      </c>
      <c r="E16" s="31">
        <v>578.08000000000004</v>
      </c>
      <c r="F16" s="29">
        <v>3596.23</v>
      </c>
      <c r="G16" s="25">
        <f>SUM(D16:F16)</f>
        <v>4269.42</v>
      </c>
    </row>
    <row r="17" spans="2:7" ht="16.5" x14ac:dyDescent="0.25">
      <c r="B17" s="21" t="s">
        <v>9</v>
      </c>
      <c r="C17" s="22" t="s">
        <v>27</v>
      </c>
      <c r="D17" s="9">
        <v>20.89</v>
      </c>
      <c r="E17" s="10">
        <v>298.85000000000002</v>
      </c>
      <c r="F17" s="14">
        <v>909.83</v>
      </c>
      <c r="G17" s="25">
        <f t="shared" si="0"/>
        <v>1229.5700000000002</v>
      </c>
    </row>
    <row r="18" spans="2:7" ht="16.5" x14ac:dyDescent="0.25">
      <c r="B18" s="21" t="s">
        <v>10</v>
      </c>
      <c r="C18" s="22" t="s">
        <v>35</v>
      </c>
      <c r="D18" s="30">
        <v>172.09</v>
      </c>
      <c r="E18" s="31">
        <v>1035.52</v>
      </c>
      <c r="F18" s="32">
        <v>833.37</v>
      </c>
      <c r="G18" s="25">
        <f t="shared" si="0"/>
        <v>2040.98</v>
      </c>
    </row>
    <row r="19" spans="2:7" ht="16.5" x14ac:dyDescent="0.25">
      <c r="B19" s="21" t="s">
        <v>11</v>
      </c>
      <c r="C19" s="22" t="s">
        <v>28</v>
      </c>
      <c r="D19" s="9">
        <v>0</v>
      </c>
      <c r="E19" s="10">
        <v>1536.85</v>
      </c>
      <c r="F19" s="14">
        <v>4530.71</v>
      </c>
      <c r="G19" s="25">
        <f t="shared" si="0"/>
        <v>6067.5599999999995</v>
      </c>
    </row>
    <row r="20" spans="2:7" ht="19.5" customHeight="1" thickBot="1" x14ac:dyDescent="0.3">
      <c r="B20" s="23" t="s">
        <v>12</v>
      </c>
      <c r="C20" s="24" t="s">
        <v>29</v>
      </c>
      <c r="D20" s="11">
        <v>11.3</v>
      </c>
      <c r="E20" s="12">
        <v>1063.52</v>
      </c>
      <c r="F20" s="15">
        <v>1254.42</v>
      </c>
      <c r="G20" s="26">
        <f>SUM(D20:F20)</f>
        <v>2329.2399999999998</v>
      </c>
    </row>
    <row r="21" spans="2:7" ht="17.25" thickBot="1" x14ac:dyDescent="0.3">
      <c r="B21" s="5"/>
      <c r="C21" s="5"/>
      <c r="D21" s="6"/>
      <c r="E21" s="6"/>
      <c r="F21" s="28" t="s">
        <v>32</v>
      </c>
      <c r="G21" s="27">
        <f>SUM(G7:G20)</f>
        <v>30012.359999999993</v>
      </c>
    </row>
    <row r="23" spans="2:7" x14ac:dyDescent="0.25">
      <c r="B23" s="20" t="s">
        <v>33</v>
      </c>
    </row>
    <row r="24" spans="2:7" ht="45" x14ac:dyDescent="0.25">
      <c r="B24" s="20" t="s">
        <v>39</v>
      </c>
    </row>
    <row r="25" spans="2:7" ht="30" x14ac:dyDescent="0.25">
      <c r="B25" s="20" t="s">
        <v>36</v>
      </c>
    </row>
  </sheetData>
  <mergeCells count="2">
    <mergeCell ref="D5:E5"/>
    <mergeCell ref="B3:G3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Vega</dc:creator>
  <cp:lastModifiedBy>Israel Adan Castilla</cp:lastModifiedBy>
  <cp:lastPrinted>2016-12-02T09:44:55Z</cp:lastPrinted>
  <dcterms:created xsi:type="dcterms:W3CDTF">2016-09-14T16:59:13Z</dcterms:created>
  <dcterms:modified xsi:type="dcterms:W3CDTF">2018-07-12T07:56:00Z</dcterms:modified>
</cp:coreProperties>
</file>