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00_Nueva web\02_ Recursos Humanos del Sistema Educativo en Andalucía\Curso 2017_2018\01_Personal en Enseñanzas de Régimen General\"/>
    </mc:Choice>
  </mc:AlternateContent>
  <xr:revisionPtr revIDLastSave="0" documentId="8_{D32651BE-B335-497A-AE05-A0F40B17434E}" xr6:coauthVersionLast="36" xr6:coauthVersionMax="36" xr10:uidLastSave="{00000000-0000-0000-0000-000000000000}"/>
  <bookViews>
    <workbookView xWindow="0" yWindow="0" windowWidth="24000" windowHeight="9525" tabRatio="844" xr2:uid="{00000000-000D-0000-FFFF-FFFF00000000}"/>
  </bookViews>
  <sheets>
    <sheet name="Portada" sheetId="149" r:id="rId1"/>
    <sheet name="Índice" sheetId="150" r:id="rId2"/>
    <sheet name="Tabla 1" sheetId="154" r:id="rId3"/>
    <sheet name="Tabla 2" sheetId="153" r:id="rId4"/>
    <sheet name="Tabla 3" sheetId="155" r:id="rId5"/>
  </sheets>
  <definedNames>
    <definedName name="AG" localSheetId="1">#REF!</definedName>
    <definedName name="AG" localSheetId="3">#REF!</definedName>
    <definedName name="AG" localSheetId="4">#REF!</definedName>
    <definedName name="AG">#REF!</definedName>
    <definedName name="AlumnadoPorCiclos" localSheetId="2" hidden="1">{"'Portada'!$A$1"}</definedName>
    <definedName name="AlumnadoPorCiclos" localSheetId="3" hidden="1">{"'Portada'!$A$1"}</definedName>
    <definedName name="AlumnadoPorCiclos" localSheetId="4" hidden="1">{"'Portada'!$A$1"}</definedName>
    <definedName name="AlumnadoPorCiclos" hidden="1">{"'Portada'!$A$1"}</definedName>
    <definedName name="_xlnm.Print_Area" localSheetId="1">Índice!$A$1:$P$41</definedName>
    <definedName name="_xlnm.Print_Area" localSheetId="0">Portada!$A$1:$O$56</definedName>
    <definedName name="_xlnm.Print_Area" localSheetId="2">'Tabla 1'!$A$1:$D$98</definedName>
    <definedName name="_xlnm.Print_Area" localSheetId="3">'Tabla 2'!$A$1:$G$54</definedName>
    <definedName name="FINAL_4" localSheetId="4">#REF!</definedName>
    <definedName name="FINAL_4">#REF!</definedName>
    <definedName name="HTML_CodePage" hidden="1">1252</definedName>
    <definedName name="HTML_Control" localSheetId="1" hidden="1">{"'Portada'!$A$1"}</definedName>
    <definedName name="HTML_Control" localSheetId="0" hidden="1">{"'PROFE-ESP (2)'!$A$3:$G$45"}</definedName>
    <definedName name="HTML_Control" localSheetId="2" hidden="1">{"'PROFE-ESP (2)'!$A$3:$G$45"}</definedName>
    <definedName name="HTML_Control" localSheetId="3" hidden="1">{"'Portada'!$A$1"}</definedName>
    <definedName name="HTML_Control" localSheetId="4" hidden="1">{"'Portada'!$A$1"}</definedName>
    <definedName name="HTML_Control" hidden="1">{"'PROFE-ESP (2)'!$A$3:$G$45"}</definedName>
    <definedName name="HTML_Control_1" localSheetId="2" hidden="1">{"'PROFE-ESP (2)'!$A$3:$G$45"}</definedName>
    <definedName name="HTML_Control_1" hidden="1">{"'PROFE-ESP (2)'!$A$3:$G$45"}</definedName>
    <definedName name="HTML_Control_2" localSheetId="2" hidden="1">{"'PROFE-ESP (2)'!$A$3:$G$45"}</definedName>
    <definedName name="HTML_Control_2" hidden="1">{"'PROFE-ESP (2)'!$A$3:$G$45"}</definedName>
    <definedName name="HTML_Control_3" localSheetId="2" hidden="1">{"'PROFE-ESP (2)'!$A$3:$G$45"}</definedName>
    <definedName name="HTML_Control_3" hidden="1">{"'PROFE-ESP (2)'!$A$3:$G$45"}</definedName>
    <definedName name="HTML_Control_4" localSheetId="2" hidden="1">{"'PROFE-ESP (2)'!$A$3:$G$45"}</definedName>
    <definedName name="HTML_Control_4" hidden="1">{"'PROFE-ESP (2)'!$A$3:$G$45"}</definedName>
    <definedName name="HTML_Control_5" localSheetId="2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localSheetId="1" hidden="1">"Portada"</definedName>
    <definedName name="HTML_Header" localSheetId="3" hidden="1">"Portada"</definedName>
    <definedName name="HTML_Header" localSheetId="4" hidden="1">"Portada"</definedName>
    <definedName name="HTML_Header" hidden="1">"PROFESORADO POR ESPECIALIDAD II"</definedName>
    <definedName name="HTML_LastUpdate" localSheetId="1" hidden="1">"25/05/2004"</definedName>
    <definedName name="HTML_LastUpdate" localSheetId="3" hidden="1">"25/05/2004"</definedName>
    <definedName name="HTML_LastUpdate" localSheetId="4" hidden="1">"25/05/2004"</definedName>
    <definedName name="HTML_LastUpdate" hidden="1">""</definedName>
    <definedName name="HTML_LineAfter" hidden="1">FALSE</definedName>
    <definedName name="HTML_LineBefore" hidden="1">FALSE</definedName>
    <definedName name="HTML_Name" localSheetId="1" hidden="1">"Antonio González González"</definedName>
    <definedName name="HTML_Name" localSheetId="3" hidden="1">"Antonio González González"</definedName>
    <definedName name="HTML_Name" localSheetId="4" hidden="1">"Antonio González González"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localSheetId="1" hidden="1">"K:\Estadística_no _Univer\2003\Infedu\Educacion Especial\HTML.htm"</definedName>
    <definedName name="HTML_PathFile" localSheetId="3" hidden="1">"K:\Estadística_no _Univer\2003\Infedu\Educacion Especial\HTML.htm"</definedName>
    <definedName name="HTML_PathFile" localSheetId="4" hidden="1">"K:\Estadística_no _Univer\2003\Infedu\Educacion Especial\HTML.htm"</definedName>
    <definedName name="HTML_PathFile" hidden="1">"C:\WEBSHARE\WWWROOT\tablas\no universitaria\S03.1.htm"</definedName>
    <definedName name="HTML_Title" localSheetId="1" hidden="1">"EE03"</definedName>
    <definedName name="HTML_Title" localSheetId="3" hidden="1">"EE03"</definedName>
    <definedName name="HTML_Title" localSheetId="4" hidden="1">"EE03"</definedName>
    <definedName name="HTML_Title" hidden="1">"S03.1"</definedName>
    <definedName name="NOSE" localSheetId="4">#REF!</definedName>
    <definedName name="NOSE">#REF!</definedName>
    <definedName name="_xlnm.Print_Titles" localSheetId="2">'Tabla 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" i="155" l="1"/>
  <c r="A5" i="154" l="1"/>
  <c r="A4" i="153"/>
</calcChain>
</file>

<file path=xl/sharedStrings.xml><?xml version="1.0" encoding="utf-8"?>
<sst xmlns="http://schemas.openxmlformats.org/spreadsheetml/2006/main" count="246" uniqueCount="136">
  <si>
    <t>Estadística de la Educación en Andalucía</t>
  </si>
  <si>
    <t>Laboratorio</t>
  </si>
  <si>
    <t>Peluquería</t>
  </si>
  <si>
    <t>Estética</t>
  </si>
  <si>
    <t>Soldadura</t>
  </si>
  <si>
    <t>Tecnología</t>
  </si>
  <si>
    <t>Dibujo</t>
  </si>
  <si>
    <t>Economía</t>
  </si>
  <si>
    <t>Filosofía</t>
  </si>
  <si>
    <t>Griego</t>
  </si>
  <si>
    <t>Informática</t>
  </si>
  <si>
    <t>Italiano</t>
  </si>
  <si>
    <t>Matemáticas</t>
  </si>
  <si>
    <t>Música</t>
  </si>
  <si>
    <t>Almería</t>
  </si>
  <si>
    <t>Público</t>
  </si>
  <si>
    <t>Total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</si>
  <si>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</si>
  <si>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</si>
  <si>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</si>
  <si>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</si>
  <si>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</si>
  <si>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</si>
  <si>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</si>
  <si>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</si>
  <si>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Hombres</t>
  </si>
  <si>
    <t>Mujeres</t>
  </si>
  <si>
    <t>Índice</t>
  </si>
  <si>
    <t>Volver al Índice</t>
  </si>
  <si>
    <t>Unidad Estadística y Cartográfica</t>
  </si>
  <si>
    <t>TOTAL</t>
  </si>
  <si>
    <t>Procesos de Cultivo Acuícola</t>
  </si>
  <si>
    <t>Taller de Vidrio y Cerámica</t>
  </si>
  <si>
    <t>Patronaje y Confección</t>
  </si>
  <si>
    <t>Procesos y Productos en Madera y Mueble</t>
  </si>
  <si>
    <t>Análisis y Química Industrial</t>
  </si>
  <si>
    <t>Oficina de Proyectos de Construcción</t>
  </si>
  <si>
    <t>Procesos y Medios de Comunicación</t>
  </si>
  <si>
    <t>Servicios de Restauración</t>
  </si>
  <si>
    <t>Procesos de Producción Agraria</t>
  </si>
  <si>
    <t>Construcciones Civiles y Edificación</t>
  </si>
  <si>
    <t>Procesos Comerciales</t>
  </si>
  <si>
    <t>Mecanizado y Mantenimiento de Máquinas</t>
  </si>
  <si>
    <t>Organización y Gestión Comercial</t>
  </si>
  <si>
    <t>Sistemas Electrotécnicos y Automáticos</t>
  </si>
  <si>
    <t>Hostelería y Turismo</t>
  </si>
  <si>
    <t>Intervención Sociocomunitaria</t>
  </si>
  <si>
    <t>Procesos Sanitarios</t>
  </si>
  <si>
    <t>Cocina y Pastelería</t>
  </si>
  <si>
    <t>Equipos Electrónicos</t>
  </si>
  <si>
    <t>Servicios a la Comunidad</t>
  </si>
  <si>
    <t>Cultura Clásica</t>
  </si>
  <si>
    <t>Mantenimiento de Vehículos</t>
  </si>
  <si>
    <t>Instalaciones Electrotécnicas</t>
  </si>
  <si>
    <t>Sistemas y Aplicaciones Informáticas</t>
  </si>
  <si>
    <t>Formación y Orientación Laboral</t>
  </si>
  <si>
    <t>Administración de Empresas</t>
  </si>
  <si>
    <t>Procesos de Gestión Administrativa</t>
  </si>
  <si>
    <t>Orientación Educativa</t>
  </si>
  <si>
    <t>Educación Especial</t>
  </si>
  <si>
    <t>Educación Física</t>
  </si>
  <si>
    <t>Biología y Geología</t>
  </si>
  <si>
    <t>Geografía e Historia</t>
  </si>
  <si>
    <t>Lengua Castellana y Literatura</t>
  </si>
  <si>
    <t>Descripción Especialidad</t>
  </si>
  <si>
    <t>Fuente: Viceconsejería-Unidad Estadística y Cartográfica</t>
  </si>
  <si>
    <t>hoja 1 de 2</t>
  </si>
  <si>
    <t>hoja 2 de 2</t>
  </si>
  <si>
    <t>Asesoría y Procesos de Imagen personal</t>
  </si>
  <si>
    <t>Educación Especial. Audición y Lenguaje</t>
  </si>
  <si>
    <t>Educación Especial. Pedagogía Terapéutica</t>
  </si>
  <si>
    <t>Educación Infantil</t>
  </si>
  <si>
    <t>Educación Primaria</t>
  </si>
  <si>
    <t>Educación Primaria Religión</t>
  </si>
  <si>
    <t>Educación Secundaria Religión</t>
  </si>
  <si>
    <t>Fabricación e Instalación de Carpintería y Mueble</t>
  </si>
  <si>
    <t>Física y química</t>
  </si>
  <si>
    <t>Instalación y Mantenimiento de Equipos Térmicos y Fluidos</t>
  </si>
  <si>
    <t>Instalaciones y Equipos de Cría y Cultivo</t>
  </si>
  <si>
    <t xml:space="preserve">Latín </t>
  </si>
  <si>
    <t>Máquinas, Servicios de Producción</t>
  </si>
  <si>
    <t>Navegaciones e Instalaciones Marina</t>
  </si>
  <si>
    <t>Operaciones de Procesos</t>
  </si>
  <si>
    <t>Operaciones de Producción Agraria</t>
  </si>
  <si>
    <t>Operaciones y Equipos de Elaboración de Productos Alimentarios</t>
  </si>
  <si>
    <t>Organización y Procesos de Mantenimiento de Vehículos</t>
  </si>
  <si>
    <t>Organización y Proyectos de Fabricación Mecánica</t>
  </si>
  <si>
    <t>Organización y Proyectos de Sistemas Energéticos</t>
  </si>
  <si>
    <t>Portugués</t>
  </si>
  <si>
    <t>Procedimiento de Diagnóstico Clínico y Ortoprotésico</t>
  </si>
  <si>
    <t>Procedimiento Sanitarios y Asistenciales</t>
  </si>
  <si>
    <t>Procesos de Diagnóstico Clínico y Productos Ortoprotésicos</t>
  </si>
  <si>
    <t>Procesos en la Industria Alimentaria</t>
  </si>
  <si>
    <t>Procesos y Productos de Artes Gráficas</t>
  </si>
  <si>
    <t>Procesos y Productos de Textil, Confección y Piel</t>
  </si>
  <si>
    <t>Producción de Artes Gráficas</t>
  </si>
  <si>
    <t>Producción Textil y Tratamiento Físico-Químicos</t>
  </si>
  <si>
    <t>Profesor de Apoyo de Lengua o CC.SS.</t>
  </si>
  <si>
    <t>Profesor de Apoyo del A. de Ciencias o Tecnología</t>
  </si>
  <si>
    <t xml:space="preserve">Sistemas Electrónicos </t>
  </si>
  <si>
    <t>Técnicas y Procedimientos de Imagen y Sonido</t>
  </si>
  <si>
    <t>Priv. Concertado</t>
  </si>
  <si>
    <t>Priv. No Concertado</t>
  </si>
  <si>
    <t>Recursos Humanos en enseñanzas de Régimen General</t>
  </si>
  <si>
    <t>Tabla 1. Profesorado de enseñanzas de Régimen General (1) por especialidad y sexo</t>
  </si>
  <si>
    <t>Privado</t>
  </si>
  <si>
    <t>Monitores/as</t>
  </si>
  <si>
    <t>Educadores/as</t>
  </si>
  <si>
    <t>Directores/as sin atribución docente</t>
  </si>
  <si>
    <t>Psicólogos/as, pedagogos/as y logopedas</t>
  </si>
  <si>
    <t>Personal sanitario</t>
  </si>
  <si>
    <t>Asistentes sociales</t>
  </si>
  <si>
    <t>Auxiliares de conversación</t>
  </si>
  <si>
    <t>Cuidadores/as</t>
  </si>
  <si>
    <t>Personal de administración</t>
  </si>
  <si>
    <t>Conserjes u ordenanzas</t>
  </si>
  <si>
    <t>Personal de cocina</t>
  </si>
  <si>
    <t>Personal de limpieza</t>
  </si>
  <si>
    <t>Personal de servicios y subalterno</t>
  </si>
  <si>
    <t>Total general</t>
  </si>
  <si>
    <t>(1) Se incluye Educación Infantil de Segundo Ciclo, Primaria y Secundaria</t>
  </si>
  <si>
    <t>Tabla 2. Profesorado de enseñanzas de Régimen General (1) por sexo, provincia y titularidad del centro</t>
  </si>
  <si>
    <t>Tabla 3. Personal no docente en enseñanzas de Régimen General (1), por tipo, sexo, provincia y titularidad del centro</t>
  </si>
  <si>
    <t>Curso 2017-2018</t>
  </si>
  <si>
    <t>Alemán</t>
  </si>
  <si>
    <t>Árabe</t>
  </si>
  <si>
    <t>Francés</t>
  </si>
  <si>
    <t>Inglés</t>
  </si>
  <si>
    <t>Otros Profesores</t>
  </si>
  <si>
    <t>Mant. Equipos Embarcaciones Deportivas</t>
  </si>
  <si>
    <t>Otro personal especialista</t>
  </si>
  <si>
    <t>Consejería de Educación y Deporte</t>
  </si>
  <si>
    <t>Tabla 1. Profesorado de enseñanzas de Régimen General (Educación Infantil de Segundo Ciclo, Primaria y Secundaria) por especialidad y sexo</t>
  </si>
  <si>
    <t>Tabla 2. Profesorado de enseñanzas de Régimen General (Educación Infantil de Segundo Ciclo, Primaria y Secundaria) por sexo, provincia y titularidad del centro</t>
  </si>
  <si>
    <t>Tabla 3. Personal no docente en enseñanzas de Régimen General (Educación Infantil de Segundo Ciclo, Primaria y Secundaria), por tipo, sexo, provincia y titularidad del centro</t>
  </si>
  <si>
    <t>Convenio Justicia y Admón.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</si>
</sst>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2" x14ac:knownFonts="1">
    <font>
      <sz val="10"/>
      <name val="Arial"/>
    </font>
    <font>
      <sz val="10"/>
      <name val="Arial"/>
      <family val="2"/>
    </font>
    <font>
      <b/>
      <i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u/>
      <sz val="8"/>
      <color indexed="12"/>
      <name val="Arial"/>
      <family val="2"/>
    </font>
    <font>
      <sz val="11"/>
      <name val="Garamond"/>
      <family val="1"/>
    </font>
    <font>
      <b/>
      <sz val="11"/>
      <color indexed="57"/>
      <name val="Garamond"/>
      <family val="1"/>
    </font>
    <font>
      <b/>
      <sz val="20"/>
      <color indexed="57"/>
      <name val="Garamond"/>
      <family val="1"/>
    </font>
    <font>
      <sz val="10"/>
      <color indexed="18"/>
      <name val="Garamond"/>
      <family val="1"/>
    </font>
    <font>
      <sz val="9"/>
      <color indexed="18"/>
      <name val="Garamond"/>
      <family val="1"/>
    </font>
    <font>
      <sz val="26"/>
      <color indexed="57"/>
      <name val="Garamond"/>
      <family val="1"/>
    </font>
    <font>
      <sz val="24"/>
      <color indexed="57"/>
      <name val="Garamond"/>
      <family val="1"/>
    </font>
    <font>
      <b/>
      <sz val="24"/>
      <color indexed="57"/>
      <name val="Garamond"/>
      <family val="1"/>
    </font>
    <font>
      <sz val="10"/>
      <name val="MS Sans Serif"/>
    </font>
    <font>
      <sz val="36"/>
      <color indexed="57"/>
      <name val="Garamond"/>
      <family val="1"/>
    </font>
    <font>
      <b/>
      <sz val="10"/>
      <color indexed="56"/>
      <name val="Garamond"/>
      <family val="1"/>
    </font>
    <font>
      <sz val="8"/>
      <color indexed="12"/>
      <name val="Garamond"/>
      <family val="1"/>
    </font>
    <font>
      <sz val="8"/>
      <color indexed="18"/>
      <name val="Garamond"/>
      <family val="1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18"/>
      <name val="Garamond"/>
      <family val="1"/>
    </font>
    <font>
      <sz val="11"/>
      <color indexed="18"/>
      <name val="Garamond"/>
      <family val="1"/>
    </font>
    <font>
      <b/>
      <sz val="11"/>
      <color indexed="18"/>
      <name val="Garamond"/>
      <family val="1"/>
    </font>
    <font>
      <sz val="11"/>
      <name val="Arial"/>
      <family val="2"/>
    </font>
    <font>
      <sz val="11"/>
      <color indexed="56"/>
      <name val="Garamond"/>
      <family val="1"/>
    </font>
    <font>
      <sz val="20"/>
      <color indexed="12"/>
      <name val="Garamond"/>
      <family val="1"/>
    </font>
    <font>
      <b/>
      <sz val="9"/>
      <name val="Arial"/>
      <family val="2"/>
    </font>
    <font>
      <sz val="9"/>
      <name val="Arial"/>
      <family val="2"/>
    </font>
    <font>
      <sz val="9"/>
      <name val="Garamond"/>
      <family val="1"/>
    </font>
    <font>
      <b/>
      <sz val="12"/>
      <color indexed="18"/>
      <name val="Garamond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5" fillId="0" borderId="0"/>
    <xf numFmtId="0" fontId="1" fillId="0" borderId="0"/>
    <xf numFmtId="0" fontId="20" fillId="0" borderId="0"/>
  </cellStyleXfs>
  <cellXfs count="120">
    <xf numFmtId="0" fontId="0" fillId="0" borderId="0" xfId="0"/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 applyAlignment="1">
      <alignment horizontal="left"/>
    </xf>
    <xf numFmtId="0" fontId="13" fillId="2" borderId="0" xfId="0" applyFont="1" applyFill="1"/>
    <xf numFmtId="0" fontId="14" fillId="2" borderId="0" xfId="0" applyFont="1" applyFill="1"/>
    <xf numFmtId="0" fontId="7" fillId="3" borderId="0" xfId="0" applyFont="1" applyFill="1"/>
    <xf numFmtId="0" fontId="7" fillId="4" borderId="0" xfId="0" applyFont="1" applyFill="1"/>
    <xf numFmtId="0" fontId="12" fillId="3" borderId="0" xfId="0" applyFont="1" applyFill="1"/>
    <xf numFmtId="0" fontId="13" fillId="4" borderId="0" xfId="0" applyFont="1" applyFill="1"/>
    <xf numFmtId="0" fontId="7" fillId="2" borderId="0" xfId="4" applyFont="1" applyFill="1"/>
    <xf numFmtId="0" fontId="16" fillId="0" borderId="0" xfId="3" applyFont="1" applyFill="1"/>
    <xf numFmtId="0" fontId="9" fillId="2" borderId="0" xfId="4" applyFont="1" applyFill="1" applyAlignment="1">
      <alignment horizontal="left"/>
    </xf>
    <xf numFmtId="0" fontId="1" fillId="0" borderId="0" xfId="2"/>
    <xf numFmtId="0" fontId="18" fillId="2" borderId="0" xfId="1" applyFont="1" applyFill="1" applyBorder="1" applyAlignment="1" applyProtection="1"/>
    <xf numFmtId="164" fontId="3" fillId="0" borderId="1" xfId="2" applyNumberFormat="1" applyFont="1" applyBorder="1" applyAlignment="1" applyProtection="1">
      <alignment horizontal="right"/>
      <protection locked="0"/>
    </xf>
    <xf numFmtId="0" fontId="2" fillId="2" borderId="0" xfId="2" applyFont="1" applyFill="1" applyBorder="1" applyAlignment="1">
      <alignment horizontal="centerContinuous"/>
    </xf>
    <xf numFmtId="0" fontId="1" fillId="2" borderId="0" xfId="2" applyFill="1" applyBorder="1" applyAlignment="1">
      <alignment horizontal="centerContinuous"/>
    </xf>
    <xf numFmtId="0" fontId="10" fillId="0" borderId="0" xfId="2" applyFont="1" applyFill="1" applyBorder="1" applyAlignment="1">
      <alignment horizontal="centerContinuous" vertical="center"/>
    </xf>
    <xf numFmtId="0" fontId="19" fillId="0" borderId="0" xfId="2" applyFont="1" applyFill="1" applyBorder="1" applyAlignment="1">
      <alignment vertical="center"/>
    </xf>
    <xf numFmtId="0" fontId="19" fillId="0" borderId="2" xfId="2" applyFont="1" applyFill="1" applyBorder="1" applyAlignment="1">
      <alignment vertical="center"/>
    </xf>
    <xf numFmtId="3" fontId="1" fillId="0" borderId="1" xfId="2" applyNumberFormat="1" applyBorder="1" applyAlignment="1">
      <alignment vertical="center"/>
    </xf>
    <xf numFmtId="3" fontId="1" fillId="0" borderId="3" xfId="2" applyNumberFormat="1" applyBorder="1" applyAlignment="1">
      <alignment vertical="center"/>
    </xf>
    <xf numFmtId="3" fontId="1" fillId="0" borderId="4" xfId="2" applyNumberFormat="1" applyFill="1" applyBorder="1" applyAlignment="1">
      <alignment vertical="center"/>
    </xf>
    <xf numFmtId="3" fontId="1" fillId="0" borderId="0" xfId="2" applyNumberFormat="1" applyFill="1" applyBorder="1" applyAlignment="1">
      <alignment vertical="center"/>
    </xf>
    <xf numFmtId="3" fontId="21" fillId="0" borderId="0" xfId="2" applyNumberFormat="1" applyFont="1" applyFill="1" applyBorder="1" applyAlignment="1">
      <alignment vertical="center"/>
    </xf>
    <xf numFmtId="0" fontId="10" fillId="2" borderId="0" xfId="2" applyFont="1" applyFill="1" applyBorder="1"/>
    <xf numFmtId="0" fontId="3" fillId="0" borderId="3" xfId="5" applyFont="1" applyFill="1" applyBorder="1" applyAlignment="1">
      <alignment horizontal="right" wrapText="1"/>
    </xf>
    <xf numFmtId="164" fontId="3" fillId="0" borderId="4" xfId="2" applyNumberFormat="1" applyFont="1" applyFill="1" applyBorder="1" applyAlignment="1" applyProtection="1">
      <alignment horizontal="right"/>
      <protection locked="0"/>
    </xf>
    <xf numFmtId="164" fontId="3" fillId="0" borderId="0" xfId="2" applyNumberFormat="1" applyFont="1" applyFill="1" applyBorder="1" applyAlignment="1" applyProtection="1">
      <alignment horizontal="right"/>
      <protection locked="0"/>
    </xf>
    <xf numFmtId="164" fontId="4" fillId="0" borderId="0" xfId="2" applyNumberFormat="1" applyFont="1" applyFill="1" applyBorder="1" applyAlignment="1" applyProtection="1">
      <alignment horizontal="right"/>
      <protection locked="0"/>
    </xf>
    <xf numFmtId="164" fontId="3" fillId="0" borderId="3" xfId="2" applyNumberFormat="1" applyFont="1" applyBorder="1" applyAlignment="1" applyProtection="1">
      <alignment horizontal="right"/>
      <protection locked="0"/>
    </xf>
    <xf numFmtId="164" fontId="4" fillId="0" borderId="5" xfId="2" applyNumberFormat="1" applyFont="1" applyBorder="1" applyAlignment="1" applyProtection="1">
      <alignment horizontal="right"/>
      <protection locked="0"/>
    </xf>
    <xf numFmtId="164" fontId="4" fillId="0" borderId="6" xfId="2" applyNumberFormat="1" applyFont="1" applyBorder="1" applyAlignment="1" applyProtection="1">
      <alignment horizontal="right"/>
      <protection locked="0"/>
    </xf>
    <xf numFmtId="164" fontId="4" fillId="0" borderId="7" xfId="2" applyNumberFormat="1" applyFont="1" applyFill="1" applyBorder="1" applyAlignment="1" applyProtection="1">
      <alignment horizontal="right"/>
      <protection locked="0"/>
    </xf>
    <xf numFmtId="164" fontId="3" fillId="0" borderId="0" xfId="2" applyNumberFormat="1" applyFont="1" applyBorder="1" applyAlignment="1" applyProtection="1">
      <alignment horizontal="right"/>
      <protection locked="0"/>
    </xf>
    <xf numFmtId="164" fontId="4" fillId="0" borderId="0" xfId="2" applyNumberFormat="1" applyFont="1" applyBorder="1" applyAlignment="1" applyProtection="1">
      <alignment horizontal="right"/>
      <protection locked="0"/>
    </xf>
    <xf numFmtId="164" fontId="4" fillId="0" borderId="3" xfId="2" applyNumberFormat="1" applyFont="1" applyBorder="1" applyAlignment="1" applyProtection="1">
      <alignment horizontal="right"/>
      <protection locked="0"/>
    </xf>
    <xf numFmtId="164" fontId="4" fillId="0" borderId="4" xfId="2" applyNumberFormat="1" applyFont="1" applyBorder="1" applyAlignment="1" applyProtection="1">
      <alignment horizontal="right"/>
      <protection locked="0"/>
    </xf>
    <xf numFmtId="164" fontId="4" fillId="0" borderId="8" xfId="2" applyNumberFormat="1" applyFont="1" applyBorder="1" applyAlignment="1" applyProtection="1">
      <alignment horizontal="right"/>
      <protection locked="0"/>
    </xf>
    <xf numFmtId="164" fontId="4" fillId="0" borderId="9" xfId="2" applyNumberFormat="1" applyFont="1" applyBorder="1" applyAlignment="1" applyProtection="1">
      <alignment horizontal="right"/>
      <protection locked="0"/>
    </xf>
    <xf numFmtId="164" fontId="4" fillId="0" borderId="10" xfId="2" applyNumberFormat="1" applyFont="1" applyBorder="1" applyAlignment="1" applyProtection="1">
      <alignment horizontal="right"/>
      <protection locked="0"/>
    </xf>
    <xf numFmtId="0" fontId="11" fillId="0" borderId="0" xfId="0" applyFont="1" applyFill="1" applyBorder="1" applyAlignment="1">
      <alignment horizontal="centerContinuous" vertical="center"/>
    </xf>
    <xf numFmtId="0" fontId="7" fillId="0" borderId="0" xfId="4" applyFont="1" applyFill="1"/>
    <xf numFmtId="0" fontId="5" fillId="0" borderId="0" xfId="2" applyFont="1" applyAlignment="1"/>
    <xf numFmtId="0" fontId="1" fillId="0" borderId="0" xfId="2" applyFill="1" applyBorder="1"/>
    <xf numFmtId="0" fontId="16" fillId="3" borderId="0" xfId="3" applyFont="1" applyFill="1" applyAlignment="1">
      <alignment vertical="center" wrapText="1"/>
    </xf>
    <xf numFmtId="0" fontId="16" fillId="3" borderId="0" xfId="0" applyFont="1" applyFill="1" applyAlignment="1"/>
    <xf numFmtId="0" fontId="7" fillId="3" borderId="0" xfId="3" applyFont="1" applyFill="1" applyAlignment="1"/>
    <xf numFmtId="0" fontId="24" fillId="5" borderId="0" xfId="2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vertical="center"/>
    </xf>
    <xf numFmtId="0" fontId="1" fillId="0" borderId="0" xfId="2" applyAlignment="1">
      <alignment vertical="center"/>
    </xf>
    <xf numFmtId="0" fontId="23" fillId="0" borderId="0" xfId="2" applyFont="1" applyFill="1" applyBorder="1" applyAlignment="1">
      <alignment vertical="center"/>
    </xf>
    <xf numFmtId="0" fontId="25" fillId="0" borderId="0" xfId="2" applyFont="1" applyFill="1" applyAlignment="1">
      <alignment vertical="center"/>
    </xf>
    <xf numFmtId="0" fontId="25" fillId="0" borderId="0" xfId="2" applyFont="1" applyAlignment="1">
      <alignment vertical="center"/>
    </xf>
    <xf numFmtId="0" fontId="21" fillId="0" borderId="0" xfId="2" applyFont="1"/>
    <xf numFmtId="0" fontId="26" fillId="0" borderId="0" xfId="0" applyNumberFormat="1" applyFont="1" applyFill="1" applyBorder="1" applyAlignment="1" applyProtection="1">
      <alignment horizontal="left"/>
      <protection locked="0"/>
    </xf>
    <xf numFmtId="0" fontId="22" fillId="3" borderId="0" xfId="2" applyFont="1" applyFill="1" applyBorder="1" applyAlignment="1">
      <alignment horizontal="center" vertical="center"/>
    </xf>
    <xf numFmtId="0" fontId="22" fillId="5" borderId="0" xfId="2" applyFont="1" applyFill="1" applyBorder="1" applyAlignment="1">
      <alignment vertical="center"/>
    </xf>
    <xf numFmtId="0" fontId="22" fillId="2" borderId="0" xfId="2" applyFont="1" applyFill="1" applyBorder="1"/>
    <xf numFmtId="0" fontId="1" fillId="0" borderId="0" xfId="2" applyBorder="1"/>
    <xf numFmtId="0" fontId="26" fillId="5" borderId="0" xfId="0" applyNumberFormat="1" applyFont="1" applyFill="1" applyBorder="1" applyAlignment="1" applyProtection="1">
      <alignment horizontal="left"/>
      <protection locked="0"/>
    </xf>
    <xf numFmtId="0" fontId="17" fillId="5" borderId="0" xfId="0" applyNumberFormat="1" applyFont="1" applyFill="1" applyBorder="1" applyAlignment="1" applyProtection="1">
      <alignment horizontal="center"/>
      <protection locked="0"/>
    </xf>
    <xf numFmtId="3" fontId="4" fillId="0" borderId="11" xfId="2" applyNumberFormat="1" applyFont="1" applyBorder="1" applyAlignment="1" applyProtection="1">
      <alignment horizontal="right"/>
      <protection locked="0"/>
    </xf>
    <xf numFmtId="164" fontId="3" fillId="0" borderId="4" xfId="2" applyNumberFormat="1" applyFont="1" applyBorder="1" applyAlignment="1" applyProtection="1">
      <alignment horizontal="right"/>
      <protection locked="0"/>
    </xf>
    <xf numFmtId="3" fontId="4" fillId="0" borderId="10" xfId="2" applyNumberFormat="1" applyFont="1" applyBorder="1" applyAlignment="1" applyProtection="1">
      <alignment horizontal="right"/>
      <protection locked="0"/>
    </xf>
    <xf numFmtId="0" fontId="22" fillId="3" borderId="8" xfId="2" applyFont="1" applyFill="1" applyBorder="1" applyAlignment="1">
      <alignment horizontal="centerContinuous" vertical="center"/>
    </xf>
    <xf numFmtId="0" fontId="1" fillId="0" borderId="0" xfId="2" applyAlignment="1">
      <alignment horizontal="right"/>
    </xf>
    <xf numFmtId="0" fontId="16" fillId="3" borderId="0" xfId="0" applyFont="1" applyFill="1" applyAlignment="1">
      <alignment horizontal="left"/>
    </xf>
    <xf numFmtId="3" fontId="0" fillId="0" borderId="0" xfId="0" applyNumberFormat="1"/>
    <xf numFmtId="0" fontId="5" fillId="0" borderId="0" xfId="0" applyFont="1" applyAlignment="1"/>
    <xf numFmtId="3" fontId="28" fillId="0" borderId="10" xfId="0" applyNumberFormat="1" applyFont="1" applyBorder="1"/>
    <xf numFmtId="3" fontId="28" fillId="0" borderId="11" xfId="0" applyNumberFormat="1" applyFont="1" applyBorder="1"/>
    <xf numFmtId="3" fontId="28" fillId="0" borderId="12" xfId="0" applyNumberFormat="1" applyFont="1" applyBorder="1"/>
    <xf numFmtId="0" fontId="24" fillId="2" borderId="0" xfId="0" applyFont="1" applyFill="1" applyBorder="1"/>
    <xf numFmtId="3" fontId="28" fillId="0" borderId="4" xfId="0" applyNumberFormat="1" applyFont="1" applyBorder="1"/>
    <xf numFmtId="3" fontId="28" fillId="0" borderId="1" xfId="0" applyNumberFormat="1" applyFont="1" applyBorder="1"/>
    <xf numFmtId="3" fontId="28" fillId="0" borderId="13" xfId="0" applyNumberFormat="1" applyFont="1" applyBorder="1"/>
    <xf numFmtId="0" fontId="10" fillId="2" borderId="0" xfId="0" applyFont="1" applyFill="1" applyBorder="1"/>
    <xf numFmtId="3" fontId="29" fillId="0" borderId="13" xfId="0" applyNumberFormat="1" applyFont="1" applyBorder="1"/>
    <xf numFmtId="3" fontId="29" fillId="0" borderId="1" xfId="0" applyNumberFormat="1" applyFont="1" applyBorder="1"/>
    <xf numFmtId="0" fontId="24" fillId="5" borderId="0" xfId="0" applyFont="1" applyFill="1" applyBorder="1" applyAlignment="1">
      <alignment vertical="center"/>
    </xf>
    <xf numFmtId="3" fontId="28" fillId="0" borderId="4" xfId="0" applyNumberFormat="1" applyFont="1" applyBorder="1" applyAlignment="1" applyProtection="1">
      <alignment horizontal="right"/>
      <protection locked="0"/>
    </xf>
    <xf numFmtId="3" fontId="28" fillId="0" borderId="0" xfId="0" applyNumberFormat="1" applyFont="1" applyBorder="1" applyAlignment="1" applyProtection="1">
      <alignment horizontal="right"/>
      <protection locked="0"/>
    </xf>
    <xf numFmtId="3" fontId="29" fillId="0" borderId="13" xfId="0" applyNumberFormat="1" applyFont="1" applyBorder="1" applyAlignment="1" applyProtection="1">
      <alignment horizontal="right"/>
      <protection locked="0"/>
    </xf>
    <xf numFmtId="3" fontId="29" fillId="0" borderId="0" xfId="0" applyNumberFormat="1" applyFont="1" applyBorder="1" applyAlignment="1" applyProtection="1">
      <alignment horizontal="right"/>
      <protection locked="0"/>
    </xf>
    <xf numFmtId="3" fontId="28" fillId="0" borderId="13" xfId="0" applyNumberFormat="1" applyFont="1" applyBorder="1" applyAlignment="1" applyProtection="1">
      <alignment horizontal="right"/>
      <protection locked="0"/>
    </xf>
    <xf numFmtId="3" fontId="29" fillId="0" borderId="13" xfId="0" applyNumberFormat="1" applyFont="1" applyBorder="1" applyAlignment="1">
      <alignment vertical="center"/>
    </xf>
    <xf numFmtId="3" fontId="29" fillId="0" borderId="0" xfId="0" applyNumberFormat="1" applyFont="1" applyBorder="1" applyAlignment="1">
      <alignment vertical="center"/>
    </xf>
    <xf numFmtId="164" fontId="29" fillId="0" borderId="13" xfId="0" applyNumberFormat="1" applyFont="1" applyBorder="1" applyAlignment="1" applyProtection="1">
      <alignment horizontal="right"/>
      <protection locked="0"/>
    </xf>
    <xf numFmtId="164" fontId="29" fillId="0" borderId="0" xfId="0" applyNumberFormat="1" applyFont="1" applyBorder="1" applyAlignment="1" applyProtection="1">
      <alignment horizontal="right"/>
      <protection locked="0"/>
    </xf>
    <xf numFmtId="0" fontId="11" fillId="5" borderId="0" xfId="0" applyFont="1" applyFill="1" applyBorder="1" applyAlignment="1">
      <alignment horizontal="centerContinuous" vertical="center"/>
    </xf>
    <xf numFmtId="0" fontId="11" fillId="3" borderId="0" xfId="0" applyFont="1" applyFill="1" applyBorder="1" applyAlignment="1">
      <alignment horizontal="centerContinuous" vertical="center"/>
    </xf>
    <xf numFmtId="0" fontId="22" fillId="5" borderId="0" xfId="0" applyFont="1" applyFill="1" applyBorder="1" applyAlignment="1">
      <alignment horizontal="centerContinuous" vertical="center" wrapText="1"/>
    </xf>
    <xf numFmtId="0" fontId="30" fillId="0" borderId="0" xfId="0" applyFont="1" applyBorder="1" applyAlignment="1"/>
    <xf numFmtId="0" fontId="30" fillId="0" borderId="0" xfId="0" applyFont="1" applyBorder="1" applyAlignment="1">
      <alignment horizontal="centerContinuous"/>
    </xf>
    <xf numFmtId="0" fontId="6" fillId="2" borderId="0" xfId="1" applyFill="1" applyBorder="1" applyAlignment="1" applyProtection="1"/>
    <xf numFmtId="0" fontId="21" fillId="0" borderId="0" xfId="0" applyFont="1" applyAlignment="1">
      <alignment vertical="center"/>
    </xf>
    <xf numFmtId="0" fontId="22" fillId="3" borderId="0" xfId="0" applyFont="1" applyFill="1" applyBorder="1" applyAlignment="1">
      <alignment horizontal="centerContinuous" vertical="center" wrapText="1"/>
    </xf>
    <xf numFmtId="0" fontId="0" fillId="0" borderId="0" xfId="0" applyAlignment="1">
      <alignment wrapText="1"/>
    </xf>
    <xf numFmtId="3" fontId="29" fillId="0" borderId="4" xfId="0" applyNumberFormat="1" applyFont="1" applyBorder="1" applyAlignment="1">
      <alignment vertical="center"/>
    </xf>
    <xf numFmtId="3" fontId="29" fillId="0" borderId="4" xfId="0" applyNumberFormat="1" applyFont="1" applyBorder="1" applyAlignment="1" applyProtection="1">
      <alignment horizontal="right"/>
      <protection locked="0"/>
    </xf>
    <xf numFmtId="3" fontId="29" fillId="0" borderId="4" xfId="0" applyNumberFormat="1" applyFont="1" applyBorder="1"/>
    <xf numFmtId="0" fontId="0" fillId="0" borderId="0" xfId="0" applyFill="1"/>
    <xf numFmtId="0" fontId="0" fillId="0" borderId="0" xfId="0" applyAlignment="1">
      <alignment vertical="top"/>
    </xf>
    <xf numFmtId="0" fontId="27" fillId="0" borderId="0" xfId="1" applyFont="1" applyFill="1" applyAlignment="1" applyProtection="1">
      <alignment horizontal="left" vertical="top" wrapText="1"/>
    </xf>
    <xf numFmtId="0" fontId="27" fillId="0" borderId="0" xfId="1" applyFont="1" applyFill="1" applyAlignment="1" applyProtection="1">
      <alignment horizontal="left" vertical="top"/>
    </xf>
    <xf numFmtId="0" fontId="16" fillId="3" borderId="0" xfId="3" applyFont="1" applyFill="1" applyAlignment="1">
      <alignment horizontal="left" vertical="center" wrapText="1"/>
    </xf>
    <xf numFmtId="0" fontId="7" fillId="3" borderId="0" xfId="3" applyFont="1" applyFill="1" applyAlignment="1">
      <alignment horizontal="center"/>
    </xf>
    <xf numFmtId="0" fontId="7" fillId="4" borderId="0" xfId="3" applyFont="1" applyFill="1" applyAlignment="1">
      <alignment horizontal="center"/>
    </xf>
    <xf numFmtId="0" fontId="16" fillId="3" borderId="0" xfId="0" applyFont="1" applyFill="1" applyAlignment="1">
      <alignment horizontal="left"/>
    </xf>
    <xf numFmtId="0" fontId="7" fillId="4" borderId="0" xfId="4" applyFont="1" applyFill="1" applyAlignment="1">
      <alignment horizontal="center"/>
    </xf>
    <xf numFmtId="0" fontId="24" fillId="5" borderId="0" xfId="2" applyFont="1" applyFill="1" applyBorder="1" applyAlignment="1">
      <alignment horizontal="center" vertical="center"/>
    </xf>
    <xf numFmtId="0" fontId="5" fillId="0" borderId="0" xfId="2" applyFont="1" applyAlignment="1">
      <alignment horizontal="left"/>
    </xf>
    <xf numFmtId="0" fontId="23" fillId="0" borderId="0" xfId="2" applyFont="1" applyFill="1" applyBorder="1" applyAlignment="1">
      <alignment horizontal="center" vertical="center"/>
    </xf>
    <xf numFmtId="0" fontId="23" fillId="0" borderId="8" xfId="2" applyFont="1" applyFill="1" applyBorder="1" applyAlignment="1">
      <alignment horizontal="center" vertical="center"/>
    </xf>
    <xf numFmtId="0" fontId="31" fillId="5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</cellXfs>
  <cellStyles count="6">
    <cellStyle name="Hipervínculo" xfId="1" builtinId="8"/>
    <cellStyle name="Normal" xfId="0" builtinId="0"/>
    <cellStyle name="Normal 2" xfId="2" xr:uid="{00000000-0005-0000-0000-000002000000}"/>
    <cellStyle name="Normal_132_socinf2010-1" xfId="3" xr:uid="{00000000-0005-0000-0000-000003000000}"/>
    <cellStyle name="Normal_Alu_adu10" xfId="4" xr:uid="{00000000-0005-0000-0000-000004000000}"/>
    <cellStyle name="Normal_Profes Prov Titu Sexo" xfId="5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BCD3DE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158750</xdr:colOff>
      <xdr:row>0</xdr:row>
      <xdr:rowOff>88900</xdr:rowOff>
    </xdr:from>
    <xdr:to>
      <xdr:col>4</xdr:col>
      <xdr:colOff>711200</xdr:colOff>
      <xdr:row>3</xdr:row>
      <xdr:rowOff>34925</xdr:rowOff>
    </xdr:to>
    <xdr:pic>
      <xdr:nvPicPr>
        <xdr:cNvPr id="43052" name="Imagen 3" descr="J:\Estadística_no _Univer\2007\Página web\Logo Junta.jpg">
          <a:extLst>
            <a:ext uri="{FF2B5EF4-FFF2-40B4-BE49-F238E27FC236}">
              <a16:creationId xmlns:a16="http://schemas.microsoft.com/office/drawing/2014/main" id="{9F959024-491D-43D7-9424-DCC918341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88900"/>
          <a:ext cx="3600450" cy="422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424090</xdr:colOff>
      <xdr:row>1</xdr:row>
      <xdr:rowOff>63500</xdr:rowOff>
    </xdr:from>
    <xdr:to>
      <xdr:col>14</xdr:col>
      <xdr:colOff>557440</xdr:colOff>
      <xdr:row>2</xdr:row>
      <xdr:rowOff>107950</xdr:rowOff>
    </xdr:to>
    <xdr:pic>
      <xdr:nvPicPr>
        <xdr:cNvPr id="6" name="Imagen 4">
          <a:extLst>
            <a:ext uri="{FF2B5EF4-FFF2-40B4-BE49-F238E27FC236}">
              <a16:creationId xmlns:a16="http://schemas.microsoft.com/office/drawing/2014/main" id="{73915141-79C7-4424-8619-F39A52F346E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2090" y="226786"/>
          <a:ext cx="3943350" cy="207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3">
    <pageSetUpPr fitToPage="1"/>
  </sheetPr>
  <dimension ref="A1:O60"/>
  <sheetViews>
    <sheetView showGridLines="0" tabSelected="1" zoomScale="50" zoomScaleNormal="50" workbookViewId="0">
      <selection activeCell="V34" sqref="V34"/>
    </sheetView>
  </sheetViews>
  <sheetFormatPr baseColWidth="10" defaultRowHeight="15" x14ac:dyDescent="0.25"/>
  <cols>
    <col min="1" max="16384" width="11.42578125" style="1"/>
  </cols>
  <sheetData>
    <row r="1" spans="1:15" customFormat="1" ht="12.75" x14ac:dyDescent="0.2"/>
    <row r="2" spans="1:15" customFormat="1" ht="12.75" x14ac:dyDescent="0.2"/>
    <row r="3" spans="1:15" customFormat="1" ht="12.75" x14ac:dyDescent="0.2"/>
    <row r="4" spans="1:15" s="103" customFormat="1" ht="35.1" customHeight="1" x14ac:dyDescent="0.2"/>
    <row r="5" spans="1:15" ht="35.1" customHeight="1" x14ac:dyDescent="0.25"/>
    <row r="6" spans="1:15" ht="35.1" customHeight="1" x14ac:dyDescent="0.25"/>
    <row r="7" spans="1:15" ht="35.1" customHeight="1" x14ac:dyDescent="0.25"/>
    <row r="8" spans="1:15" ht="35.1" customHeight="1" x14ac:dyDescent="0.25"/>
    <row r="9" spans="1:15" ht="35.1" customHeight="1" x14ac:dyDescent="0.25"/>
    <row r="10" spans="1:15" ht="35.1" customHeight="1" x14ac:dyDescent="0.25"/>
    <row r="11" spans="1:15" ht="35.1" customHeight="1" x14ac:dyDescent="0.25"/>
    <row r="12" spans="1:15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ht="46.5" x14ac:dyDescent="0.7">
      <c r="A14" s="6"/>
      <c r="B14" s="68" t="s">
        <v>0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38" spans="1:15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ht="33.75" x14ac:dyDescent="0.5">
      <c r="A39" s="6"/>
      <c r="B39" s="8" t="s">
        <v>123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ht="30.75" x14ac:dyDescent="0.45">
      <c r="A43" s="7"/>
      <c r="B43" s="9" t="s">
        <v>103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51" spans="2:7" ht="30.75" x14ac:dyDescent="0.45">
      <c r="B51" s="5" t="s">
        <v>131</v>
      </c>
    </row>
    <row r="52" spans="2:7" ht="30.75" x14ac:dyDescent="0.45">
      <c r="B52" s="4" t="s">
        <v>29</v>
      </c>
      <c r="G52" s="2"/>
    </row>
    <row r="60" spans="2:7" ht="26.25" x14ac:dyDescent="0.4">
      <c r="B60" s="3"/>
    </row>
  </sheetData>
  <sheetProtection password="F807" sheet="1" objects="1" scenarios="1"/>
  <phoneticPr fontId="0" type="noConversion"/>
  <pageMargins left="0.78740157480314965" right="0.39370078740157483" top="0.98425196850393704" bottom="0.39370078740157483" header="0.19685039370078741" footer="0"/>
  <pageSetup paperSize="9" scale="53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7">
    <pageSetUpPr fitToPage="1"/>
  </sheetPr>
  <dimension ref="A1:P26"/>
  <sheetViews>
    <sheetView showGridLines="0" zoomScale="50" workbookViewId="0"/>
  </sheetViews>
  <sheetFormatPr baseColWidth="10" defaultRowHeight="15" x14ac:dyDescent="0.25"/>
  <cols>
    <col min="1" max="1" width="11.42578125" style="10"/>
    <col min="2" max="8" width="13.7109375" style="10" customWidth="1"/>
    <col min="9" max="15" width="13.7109375" style="43" customWidth="1"/>
    <col min="16" max="16" width="13.7109375" style="10" customWidth="1"/>
    <col min="17" max="16384" width="11.42578125" style="10"/>
  </cols>
  <sheetData>
    <row r="1" spans="1:16" x14ac:dyDescent="0.25">
      <c r="I1" s="10"/>
      <c r="J1" s="10"/>
      <c r="K1" s="10"/>
      <c r="L1" s="10"/>
      <c r="M1" s="10"/>
      <c r="N1" s="10"/>
      <c r="O1" s="10"/>
    </row>
    <row r="2" spans="1:16" x14ac:dyDescent="0.25">
      <c r="I2" s="10"/>
      <c r="J2" s="10"/>
      <c r="K2" s="10"/>
      <c r="L2" s="10"/>
      <c r="M2" s="10"/>
      <c r="N2" s="10"/>
      <c r="O2" s="10"/>
    </row>
    <row r="3" spans="1:16" x14ac:dyDescent="0.25">
      <c r="I3" s="10"/>
      <c r="J3" s="10"/>
      <c r="K3" s="10"/>
      <c r="L3" s="10"/>
      <c r="M3" s="10"/>
      <c r="N3" s="10"/>
      <c r="O3" s="10"/>
    </row>
    <row r="4" spans="1:16" x14ac:dyDescent="0.25">
      <c r="I4" s="10"/>
      <c r="J4" s="10"/>
      <c r="K4" s="10"/>
      <c r="L4" s="10"/>
      <c r="M4" s="10"/>
      <c r="N4" s="10"/>
      <c r="O4" s="10"/>
    </row>
    <row r="5" spans="1:16" x14ac:dyDescent="0.25">
      <c r="I5" s="10"/>
      <c r="J5" s="10"/>
      <c r="K5" s="10"/>
      <c r="L5" s="10"/>
      <c r="M5" s="10"/>
      <c r="N5" s="10"/>
      <c r="O5" s="10"/>
    </row>
    <row r="6" spans="1:16" x14ac:dyDescent="0.25">
      <c r="I6" s="10"/>
      <c r="J6" s="10"/>
      <c r="K6" s="10"/>
      <c r="L6" s="10"/>
      <c r="M6" s="10"/>
      <c r="N6" s="10"/>
      <c r="O6" s="10"/>
    </row>
    <row r="7" spans="1:16" x14ac:dyDescent="0.25">
      <c r="I7" s="10"/>
      <c r="J7" s="10"/>
      <c r="K7" s="10"/>
      <c r="L7" s="10"/>
      <c r="M7" s="10"/>
      <c r="N7" s="10"/>
      <c r="O7" s="10"/>
    </row>
    <row r="8" spans="1:16" x14ac:dyDescent="0.25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</row>
    <row r="9" spans="1:16" x14ac:dyDescent="0.25">
      <c r="A9" s="108"/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</row>
    <row r="10" spans="1:16" ht="45" customHeight="1" x14ac:dyDescent="0.25">
      <c r="A10" s="46"/>
      <c r="B10" s="107" t="s">
        <v>103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</row>
    <row r="11" spans="1:16" ht="30" customHeight="1" x14ac:dyDescent="0.25">
      <c r="A11" s="48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</row>
    <row r="12" spans="1:16" x14ac:dyDescent="0.25">
      <c r="A12" s="109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</row>
    <row r="13" spans="1:16" ht="46.5" x14ac:dyDescent="0.7">
      <c r="A13" s="47"/>
      <c r="B13" s="110" t="s">
        <v>123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</row>
    <row r="14" spans="1:16" x14ac:dyDescent="0.25">
      <c r="A14" s="109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</row>
    <row r="15" spans="1:16" x14ac:dyDescent="0.25">
      <c r="I15" s="10"/>
      <c r="J15" s="10"/>
      <c r="K15" s="10"/>
      <c r="L15" s="10"/>
      <c r="M15" s="10"/>
      <c r="N15" s="10"/>
      <c r="O15" s="10"/>
    </row>
    <row r="16" spans="1:16" x14ac:dyDescent="0.25">
      <c r="I16" s="10"/>
      <c r="J16" s="10"/>
      <c r="K16" s="10"/>
      <c r="L16" s="10"/>
      <c r="M16" s="10"/>
      <c r="N16" s="10"/>
      <c r="O16" s="10"/>
    </row>
    <row r="17" spans="1:16" ht="42.95" customHeight="1" x14ac:dyDescent="0.25">
      <c r="I17" s="10"/>
      <c r="J17" s="10"/>
      <c r="K17" s="10"/>
      <c r="L17" s="10"/>
      <c r="M17" s="10"/>
      <c r="N17" s="10"/>
      <c r="O17" s="10"/>
    </row>
    <row r="18" spans="1:16" ht="46.5" x14ac:dyDescent="0.7">
      <c r="B18" s="11" t="s">
        <v>27</v>
      </c>
      <c r="I18" s="10"/>
      <c r="J18" s="10"/>
      <c r="K18" s="10"/>
      <c r="L18" s="10"/>
      <c r="M18" s="10"/>
      <c r="N18" s="10"/>
      <c r="O18" s="10"/>
    </row>
    <row r="19" spans="1:16" ht="12.75" customHeight="1" x14ac:dyDescent="0.25">
      <c r="A19" s="111"/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</row>
    <row r="20" spans="1:16" x14ac:dyDescent="0.25">
      <c r="I20" s="10"/>
      <c r="J20" s="10"/>
      <c r="K20" s="10"/>
      <c r="L20" s="10"/>
      <c r="M20" s="10"/>
      <c r="N20" s="10"/>
      <c r="O20" s="10"/>
    </row>
    <row r="21" spans="1:16" x14ac:dyDescent="0.25">
      <c r="I21" s="10"/>
      <c r="J21" s="10"/>
      <c r="K21" s="10"/>
      <c r="L21" s="10"/>
      <c r="M21" s="10"/>
      <c r="N21" s="10"/>
      <c r="O21" s="10"/>
    </row>
    <row r="22" spans="1:16" s="104" customFormat="1" ht="30" customHeight="1" x14ac:dyDescent="0.2">
      <c r="B22" s="106" t="s">
        <v>132</v>
      </c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</row>
    <row r="23" spans="1:16" s="104" customFormat="1" ht="60" customHeight="1" x14ac:dyDescent="0.2">
      <c r="B23" s="105" t="s">
        <v>133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</row>
    <row r="24" spans="1:16" s="104" customFormat="1" ht="50.1" customHeight="1" x14ac:dyDescent="0.2">
      <c r="B24" s="105" t="s">
        <v>134</v>
      </c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  <c r="P24" s="105"/>
    </row>
    <row r="26" spans="1:16" ht="26.25" x14ac:dyDescent="0.4">
      <c r="B26" s="12"/>
    </row>
  </sheetData>
  <mergeCells count="11">
    <mergeCell ref="B24:P24"/>
    <mergeCell ref="B22:P22"/>
    <mergeCell ref="B23:P23"/>
    <mergeCell ref="B11:P11"/>
    <mergeCell ref="A8:P8"/>
    <mergeCell ref="A9:P9"/>
    <mergeCell ref="B10:P10"/>
    <mergeCell ref="A12:P12"/>
    <mergeCell ref="B13:P13"/>
    <mergeCell ref="A14:P14"/>
    <mergeCell ref="A19:P19"/>
  </mergeCells>
  <phoneticPr fontId="1" type="noConversion"/>
  <hyperlinks>
    <hyperlink ref="B22" location="'Profes Prim'!A1" display="Profesorado por especialidad" xr:uid="{00000000-0004-0000-0100-000000000000}"/>
    <hyperlink ref="B22:H22" location="'Tabla 1'!A1" display="1 - Profesorado por provincia, sexo y especialidad" xr:uid="{00000000-0004-0000-0100-000001000000}"/>
    <hyperlink ref="B23:L23" location="'Tabla 2'!A1" display="2 - Otro personal  en centros públicos de 2º Ciclo de Infantil, Primaria y Secundaria por provincia, sexo y profesión" xr:uid="{00000000-0004-0000-0100-000002000000}"/>
    <hyperlink ref="B24:P24" location="'Tabla 3'!A1" display="Tabla 3. Personal no docente por tipo, sexo, provincia y titularidad del centro" xr:uid="{00000000-0004-0000-0100-000003000000}"/>
  </hyperlinks>
  <pageMargins left="0.78740157480314965" right="0.39370078740157483" top="1.1811023622047245" bottom="0.39370078740157483" header="0.19685039370078741" footer="0"/>
  <pageSetup paperSize="9" scale="4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6">
    <pageSetUpPr fitToPage="1"/>
  </sheetPr>
  <dimension ref="A1:E98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60.140625" style="45" customWidth="1"/>
    <col min="2" max="4" width="15.7109375" style="45" customWidth="1"/>
    <col min="5" max="16384" width="11.42578125" style="13"/>
  </cols>
  <sheetData>
    <row r="1" spans="1:5" s="51" customFormat="1" ht="20.100000000000001" customHeight="1" x14ac:dyDescent="0.2">
      <c r="A1" s="112" t="s">
        <v>104</v>
      </c>
      <c r="B1" s="112"/>
      <c r="C1" s="112"/>
      <c r="D1" s="112"/>
      <c r="E1" s="50"/>
    </row>
    <row r="2" spans="1:5" ht="11.1" customHeight="1" x14ac:dyDescent="0.2">
      <c r="A2" s="60"/>
      <c r="B2" s="13"/>
      <c r="C2" s="13"/>
      <c r="D2" s="13"/>
    </row>
    <row r="3" spans="1:5" ht="20.100000000000001" customHeight="1" x14ac:dyDescent="0.2">
      <c r="A3" s="14" t="s">
        <v>28</v>
      </c>
      <c r="B3" s="13"/>
      <c r="C3" s="13"/>
      <c r="D3" s="13"/>
    </row>
    <row r="4" spans="1:5" ht="12" customHeight="1" x14ac:dyDescent="0.2">
      <c r="A4" s="14"/>
      <c r="B4" s="13"/>
      <c r="C4" s="13"/>
      <c r="D4" s="13"/>
    </row>
    <row r="5" spans="1:5" ht="12" customHeight="1" x14ac:dyDescent="0.25">
      <c r="A5" s="56" t="str">
        <f>Portada!B39</f>
        <v>Curso 2017-2018</v>
      </c>
      <c r="B5" s="42"/>
      <c r="C5" s="42"/>
      <c r="D5" s="42"/>
    </row>
    <row r="6" spans="1:5" s="55" customFormat="1" ht="20.100000000000001" customHeight="1" thickBot="1" x14ac:dyDescent="0.25">
      <c r="A6" s="66" t="s">
        <v>64</v>
      </c>
      <c r="B6" s="57" t="s">
        <v>25</v>
      </c>
      <c r="C6" s="57" t="s">
        <v>26</v>
      </c>
      <c r="D6" s="57" t="s">
        <v>16</v>
      </c>
    </row>
    <row r="7" spans="1:5" ht="13.7" customHeight="1" x14ac:dyDescent="0.25">
      <c r="A7" s="61" t="s">
        <v>56</v>
      </c>
      <c r="B7" s="15">
        <v>377</v>
      </c>
      <c r="C7" s="15">
        <v>475</v>
      </c>
      <c r="D7" s="64">
        <v>852</v>
      </c>
    </row>
    <row r="8" spans="1:5" ht="13.7" customHeight="1" x14ac:dyDescent="0.25">
      <c r="A8" s="56" t="s">
        <v>124</v>
      </c>
      <c r="B8" s="15">
        <v>28</v>
      </c>
      <c r="C8" s="15">
        <v>79</v>
      </c>
      <c r="D8" s="64">
        <v>107</v>
      </c>
    </row>
    <row r="9" spans="1:5" ht="13.7" customHeight="1" x14ac:dyDescent="0.25">
      <c r="A9" s="56" t="s">
        <v>35</v>
      </c>
      <c r="B9" s="15">
        <v>32</v>
      </c>
      <c r="C9" s="15">
        <v>51</v>
      </c>
      <c r="D9" s="64">
        <v>83</v>
      </c>
    </row>
    <row r="10" spans="1:5" ht="13.7" customHeight="1" x14ac:dyDescent="0.25">
      <c r="A10" s="56" t="s">
        <v>125</v>
      </c>
      <c r="B10" s="15"/>
      <c r="C10" s="15">
        <v>1</v>
      </c>
      <c r="D10" s="64">
        <v>1</v>
      </c>
    </row>
    <row r="11" spans="1:5" ht="13.7" customHeight="1" x14ac:dyDescent="0.25">
      <c r="A11" s="56" t="s">
        <v>68</v>
      </c>
      <c r="B11" s="15">
        <v>24</v>
      </c>
      <c r="C11" s="15">
        <v>84</v>
      </c>
      <c r="D11" s="64">
        <v>108</v>
      </c>
    </row>
    <row r="12" spans="1:5" ht="13.7" customHeight="1" x14ac:dyDescent="0.25">
      <c r="A12" s="61" t="s">
        <v>61</v>
      </c>
      <c r="B12" s="15">
        <v>1254</v>
      </c>
      <c r="C12" s="15">
        <v>1800</v>
      </c>
      <c r="D12" s="64">
        <v>3054</v>
      </c>
    </row>
    <row r="13" spans="1:5" ht="13.7" customHeight="1" x14ac:dyDescent="0.25">
      <c r="A13" s="56" t="s">
        <v>48</v>
      </c>
      <c r="B13" s="15">
        <v>187</v>
      </c>
      <c r="C13" s="15">
        <v>61</v>
      </c>
      <c r="D13" s="64">
        <v>248</v>
      </c>
    </row>
    <row r="14" spans="1:5" ht="13.7" customHeight="1" x14ac:dyDescent="0.25">
      <c r="A14" s="56" t="s">
        <v>40</v>
      </c>
      <c r="B14" s="15">
        <v>86</v>
      </c>
      <c r="C14" s="15">
        <v>37</v>
      </c>
      <c r="D14" s="64">
        <v>123</v>
      </c>
    </row>
    <row r="15" spans="1:5" ht="13.7" customHeight="1" x14ac:dyDescent="0.25">
      <c r="A15" s="56" t="s">
        <v>135</v>
      </c>
      <c r="B15" s="15">
        <v>1</v>
      </c>
      <c r="C15" s="15"/>
      <c r="D15" s="64">
        <v>1</v>
      </c>
    </row>
    <row r="16" spans="1:5" ht="13.7" customHeight="1" x14ac:dyDescent="0.25">
      <c r="A16" s="56" t="s">
        <v>51</v>
      </c>
      <c r="B16" s="15">
        <v>166</v>
      </c>
      <c r="C16" s="15">
        <v>280</v>
      </c>
      <c r="D16" s="64">
        <v>446</v>
      </c>
    </row>
    <row r="17" spans="1:4" ht="13.7" customHeight="1" x14ac:dyDescent="0.25">
      <c r="A17" s="61" t="s">
        <v>6</v>
      </c>
      <c r="B17" s="15">
        <v>884</v>
      </c>
      <c r="C17" s="15">
        <v>882</v>
      </c>
      <c r="D17" s="64">
        <v>1766</v>
      </c>
    </row>
    <row r="18" spans="1:4" ht="13.7" customHeight="1" x14ac:dyDescent="0.25">
      <c r="A18" s="56" t="s">
        <v>7</v>
      </c>
      <c r="B18" s="15">
        <v>462</v>
      </c>
      <c r="C18" s="15">
        <v>637</v>
      </c>
      <c r="D18" s="64">
        <v>1099</v>
      </c>
    </row>
    <row r="19" spans="1:4" ht="13.7" customHeight="1" x14ac:dyDescent="0.25">
      <c r="A19" s="56" t="s">
        <v>59</v>
      </c>
      <c r="B19" s="15">
        <v>7</v>
      </c>
      <c r="C19" s="15">
        <v>25</v>
      </c>
      <c r="D19" s="64">
        <v>32</v>
      </c>
    </row>
    <row r="20" spans="1:4" ht="13.7" customHeight="1" x14ac:dyDescent="0.25">
      <c r="A20" s="56" t="s">
        <v>69</v>
      </c>
      <c r="B20" s="15">
        <v>178</v>
      </c>
      <c r="C20" s="15">
        <v>1326</v>
      </c>
      <c r="D20" s="64">
        <v>1504</v>
      </c>
    </row>
    <row r="21" spans="1:4" ht="13.7" customHeight="1" x14ac:dyDescent="0.25">
      <c r="A21" s="56" t="s">
        <v>70</v>
      </c>
      <c r="B21" s="15">
        <v>742</v>
      </c>
      <c r="C21" s="15">
        <v>4166</v>
      </c>
      <c r="D21" s="64">
        <v>4908</v>
      </c>
    </row>
    <row r="22" spans="1:4" ht="13.7" customHeight="1" x14ac:dyDescent="0.25">
      <c r="A22" s="61" t="s">
        <v>60</v>
      </c>
      <c r="B22" s="15">
        <v>4522</v>
      </c>
      <c r="C22" s="15">
        <v>1677</v>
      </c>
      <c r="D22" s="64">
        <v>6199</v>
      </c>
    </row>
    <row r="23" spans="1:4" ht="13.7" customHeight="1" x14ac:dyDescent="0.25">
      <c r="A23" s="56" t="s">
        <v>71</v>
      </c>
      <c r="B23" s="15">
        <v>771</v>
      </c>
      <c r="C23" s="15">
        <v>12169</v>
      </c>
      <c r="D23" s="64">
        <v>12940</v>
      </c>
    </row>
    <row r="24" spans="1:4" ht="13.7" customHeight="1" x14ac:dyDescent="0.25">
      <c r="A24" s="56" t="s">
        <v>72</v>
      </c>
      <c r="B24" s="15">
        <v>6309</v>
      </c>
      <c r="C24" s="15">
        <v>16320</v>
      </c>
      <c r="D24" s="64">
        <v>22629</v>
      </c>
    </row>
    <row r="25" spans="1:4" ht="13.7" customHeight="1" x14ac:dyDescent="0.25">
      <c r="A25" s="56" t="s">
        <v>73</v>
      </c>
      <c r="B25" s="15">
        <v>425</v>
      </c>
      <c r="C25" s="15">
        <v>1797</v>
      </c>
      <c r="D25" s="64">
        <v>2222</v>
      </c>
    </row>
    <row r="26" spans="1:4" ht="13.7" customHeight="1" x14ac:dyDescent="0.25">
      <c r="A26" s="56" t="s">
        <v>74</v>
      </c>
      <c r="B26" s="15">
        <v>414</v>
      </c>
      <c r="C26" s="15">
        <v>424</v>
      </c>
      <c r="D26" s="64">
        <v>838</v>
      </c>
    </row>
    <row r="27" spans="1:4" ht="13.7" customHeight="1" x14ac:dyDescent="0.25">
      <c r="A27" s="61" t="s">
        <v>49</v>
      </c>
      <c r="B27" s="15">
        <v>220</v>
      </c>
      <c r="C27" s="15">
        <v>8</v>
      </c>
      <c r="D27" s="64">
        <v>228</v>
      </c>
    </row>
    <row r="28" spans="1:4" ht="13.7" customHeight="1" x14ac:dyDescent="0.25">
      <c r="A28" s="56" t="s">
        <v>3</v>
      </c>
      <c r="B28" s="15">
        <v>2</v>
      </c>
      <c r="C28" s="15">
        <v>111</v>
      </c>
      <c r="D28" s="64">
        <v>113</v>
      </c>
    </row>
    <row r="29" spans="1:4" ht="13.7" customHeight="1" x14ac:dyDescent="0.25">
      <c r="A29" s="56" t="s">
        <v>75</v>
      </c>
      <c r="B29" s="15">
        <v>71</v>
      </c>
      <c r="C29" s="15">
        <v>2</v>
      </c>
      <c r="D29" s="64">
        <v>73</v>
      </c>
    </row>
    <row r="30" spans="1:4" ht="13.7" customHeight="1" x14ac:dyDescent="0.25">
      <c r="A30" s="56" t="s">
        <v>8</v>
      </c>
      <c r="B30" s="15">
        <v>825</v>
      </c>
      <c r="C30" s="15">
        <v>592</v>
      </c>
      <c r="D30" s="64">
        <v>1417</v>
      </c>
    </row>
    <row r="31" spans="1:4" ht="13.7" customHeight="1" x14ac:dyDescent="0.25">
      <c r="A31" s="56" t="s">
        <v>76</v>
      </c>
      <c r="B31" s="15">
        <v>1416</v>
      </c>
      <c r="C31" s="15">
        <v>1447</v>
      </c>
      <c r="D31" s="64">
        <v>2863</v>
      </c>
    </row>
    <row r="32" spans="1:4" ht="13.7" customHeight="1" x14ac:dyDescent="0.25">
      <c r="A32" s="61" t="s">
        <v>55</v>
      </c>
      <c r="B32" s="15">
        <v>295</v>
      </c>
      <c r="C32" s="15">
        <v>496</v>
      </c>
      <c r="D32" s="64">
        <v>791</v>
      </c>
    </row>
    <row r="33" spans="1:4" ht="13.7" customHeight="1" x14ac:dyDescent="0.25">
      <c r="A33" s="56" t="s">
        <v>126</v>
      </c>
      <c r="B33" s="15">
        <v>917</v>
      </c>
      <c r="C33" s="15">
        <v>3554</v>
      </c>
      <c r="D33" s="64">
        <v>4471</v>
      </c>
    </row>
    <row r="34" spans="1:4" ht="13.7" customHeight="1" x14ac:dyDescent="0.25">
      <c r="A34" s="56" t="s">
        <v>62</v>
      </c>
      <c r="B34" s="15">
        <v>2631</v>
      </c>
      <c r="C34" s="15">
        <v>2189</v>
      </c>
      <c r="D34" s="64">
        <v>4820</v>
      </c>
    </row>
    <row r="35" spans="1:4" ht="13.7" customHeight="1" x14ac:dyDescent="0.25">
      <c r="A35" s="56" t="s">
        <v>9</v>
      </c>
      <c r="B35" s="15">
        <v>39</v>
      </c>
      <c r="C35" s="15">
        <v>58</v>
      </c>
      <c r="D35" s="64">
        <v>97</v>
      </c>
    </row>
    <row r="36" spans="1:4" ht="13.7" customHeight="1" x14ac:dyDescent="0.25">
      <c r="A36" s="56" t="s">
        <v>45</v>
      </c>
      <c r="B36" s="15">
        <v>53</v>
      </c>
      <c r="C36" s="15">
        <v>143</v>
      </c>
      <c r="D36" s="64">
        <v>196</v>
      </c>
    </row>
    <row r="37" spans="1:4" ht="13.7" customHeight="1" x14ac:dyDescent="0.25">
      <c r="A37" s="61" t="s">
        <v>10</v>
      </c>
      <c r="B37" s="15">
        <v>845</v>
      </c>
      <c r="C37" s="15">
        <v>349</v>
      </c>
      <c r="D37" s="64">
        <v>1194</v>
      </c>
    </row>
    <row r="38" spans="1:4" ht="13.7" customHeight="1" x14ac:dyDescent="0.25">
      <c r="A38" s="56" t="s">
        <v>127</v>
      </c>
      <c r="B38" s="15">
        <v>2558</v>
      </c>
      <c r="C38" s="15">
        <v>8341</v>
      </c>
      <c r="D38" s="64">
        <v>10899</v>
      </c>
    </row>
    <row r="39" spans="1:4" ht="13.7" customHeight="1" x14ac:dyDescent="0.25">
      <c r="A39" s="56" t="s">
        <v>77</v>
      </c>
      <c r="B39" s="15">
        <v>96</v>
      </c>
      <c r="C39" s="15">
        <v>25</v>
      </c>
      <c r="D39" s="64">
        <v>121</v>
      </c>
    </row>
    <row r="40" spans="1:4" ht="13.7" customHeight="1" x14ac:dyDescent="0.25">
      <c r="A40" s="56" t="s">
        <v>53</v>
      </c>
      <c r="B40" s="15">
        <v>374</v>
      </c>
      <c r="C40" s="15">
        <v>36</v>
      </c>
      <c r="D40" s="64">
        <v>410</v>
      </c>
    </row>
    <row r="41" spans="1:4" ht="15" x14ac:dyDescent="0.25">
      <c r="A41" s="56" t="s">
        <v>78</v>
      </c>
      <c r="B41" s="15">
        <v>4</v>
      </c>
      <c r="C41" s="15">
        <v>2</v>
      </c>
      <c r="D41" s="64">
        <v>6</v>
      </c>
    </row>
    <row r="42" spans="1:4" ht="15" x14ac:dyDescent="0.25">
      <c r="A42" s="61" t="s">
        <v>46</v>
      </c>
      <c r="B42" s="15">
        <v>87</v>
      </c>
      <c r="C42" s="15">
        <v>268</v>
      </c>
      <c r="D42" s="64">
        <v>355</v>
      </c>
    </row>
    <row r="43" spans="1:4" ht="15" x14ac:dyDescent="0.25">
      <c r="A43" s="56" t="s">
        <v>11</v>
      </c>
      <c r="B43" s="15">
        <v>1</v>
      </c>
      <c r="C43" s="15">
        <v>3</v>
      </c>
      <c r="D43" s="64">
        <v>4</v>
      </c>
    </row>
    <row r="44" spans="1:4" ht="15" x14ac:dyDescent="0.25">
      <c r="A44" s="56" t="s">
        <v>1</v>
      </c>
      <c r="B44" s="15">
        <v>27</v>
      </c>
      <c r="C44" s="15">
        <v>28</v>
      </c>
      <c r="D44" s="64">
        <v>55</v>
      </c>
    </row>
    <row r="45" spans="1:4" ht="15" x14ac:dyDescent="0.25">
      <c r="A45" s="56" t="s">
        <v>79</v>
      </c>
      <c r="B45" s="15">
        <v>94</v>
      </c>
      <c r="C45" s="15">
        <v>116</v>
      </c>
      <c r="D45" s="64">
        <v>210</v>
      </c>
    </row>
    <row r="46" spans="1:4" ht="15" x14ac:dyDescent="0.25">
      <c r="A46" s="56" t="s">
        <v>63</v>
      </c>
      <c r="B46" s="15">
        <v>1587</v>
      </c>
      <c r="C46" s="15">
        <v>3843</v>
      </c>
      <c r="D46" s="64">
        <v>5430</v>
      </c>
    </row>
    <row r="47" spans="1:4" ht="15" x14ac:dyDescent="0.25">
      <c r="A47" s="61" t="s">
        <v>129</v>
      </c>
      <c r="B47" s="15">
        <v>1</v>
      </c>
      <c r="C47" s="15"/>
      <c r="D47" s="64">
        <v>1</v>
      </c>
    </row>
    <row r="48" spans="1:4" ht="15" x14ac:dyDescent="0.25">
      <c r="A48" s="56" t="s">
        <v>52</v>
      </c>
      <c r="B48" s="15">
        <v>376</v>
      </c>
      <c r="C48" s="15">
        <v>5</v>
      </c>
      <c r="D48" s="64">
        <v>381</v>
      </c>
    </row>
    <row r="49" spans="1:4" ht="15" x14ac:dyDescent="0.25">
      <c r="A49" s="56" t="s">
        <v>80</v>
      </c>
      <c r="B49" s="15">
        <v>66</v>
      </c>
      <c r="C49" s="15">
        <v>10</v>
      </c>
      <c r="D49" s="64">
        <v>76</v>
      </c>
    </row>
    <row r="50" spans="1:4" ht="15" x14ac:dyDescent="0.25">
      <c r="A50" s="56" t="s">
        <v>12</v>
      </c>
      <c r="B50" s="15">
        <v>2576</v>
      </c>
      <c r="C50" s="15">
        <v>2852</v>
      </c>
      <c r="D50" s="64">
        <v>5428</v>
      </c>
    </row>
    <row r="51" spans="1:4" ht="15" x14ac:dyDescent="0.25">
      <c r="A51" s="56" t="s">
        <v>42</v>
      </c>
      <c r="B51" s="15">
        <v>109</v>
      </c>
      <c r="C51" s="15">
        <v>7</v>
      </c>
      <c r="D51" s="64">
        <v>116</v>
      </c>
    </row>
    <row r="52" spans="1:4" ht="15" x14ac:dyDescent="0.25">
      <c r="A52" s="61" t="s">
        <v>13</v>
      </c>
      <c r="B52" s="15">
        <v>1510</v>
      </c>
      <c r="C52" s="15">
        <v>2271</v>
      </c>
      <c r="D52" s="64">
        <v>3781</v>
      </c>
    </row>
    <row r="53" spans="1:4" ht="15" x14ac:dyDescent="0.25">
      <c r="A53" s="56" t="s">
        <v>81</v>
      </c>
      <c r="B53" s="15">
        <v>14</v>
      </c>
      <c r="C53" s="15">
        <v>3</v>
      </c>
      <c r="D53" s="64">
        <v>17</v>
      </c>
    </row>
    <row r="54" spans="1:4" ht="15" x14ac:dyDescent="0.25">
      <c r="A54" s="56" t="s">
        <v>36</v>
      </c>
      <c r="B54" s="15">
        <v>44</v>
      </c>
      <c r="C54" s="15">
        <v>12</v>
      </c>
      <c r="D54" s="64">
        <v>56</v>
      </c>
    </row>
    <row r="55" spans="1:4" ht="15" x14ac:dyDescent="0.25">
      <c r="A55" s="56" t="s">
        <v>82</v>
      </c>
      <c r="B55" s="15">
        <v>11</v>
      </c>
      <c r="C55" s="15">
        <v>6</v>
      </c>
      <c r="D55" s="64">
        <v>17</v>
      </c>
    </row>
    <row r="56" spans="1:4" ht="15" x14ac:dyDescent="0.25">
      <c r="A56" s="56" t="s">
        <v>83</v>
      </c>
      <c r="B56" s="15">
        <v>122</v>
      </c>
      <c r="C56" s="15">
        <v>85</v>
      </c>
      <c r="D56" s="64">
        <v>207</v>
      </c>
    </row>
    <row r="57" spans="1:4" ht="15" x14ac:dyDescent="0.25">
      <c r="A57" s="61" t="s">
        <v>84</v>
      </c>
      <c r="B57" s="15">
        <v>18</v>
      </c>
      <c r="C57" s="15">
        <v>15</v>
      </c>
      <c r="D57" s="64">
        <v>33</v>
      </c>
    </row>
    <row r="58" spans="1:4" ht="15" x14ac:dyDescent="0.25">
      <c r="A58" s="56" t="s">
        <v>43</v>
      </c>
      <c r="B58" s="15">
        <v>77</v>
      </c>
      <c r="C58" s="15">
        <v>109</v>
      </c>
      <c r="D58" s="64">
        <v>186</v>
      </c>
    </row>
    <row r="59" spans="1:4" ht="15" x14ac:dyDescent="0.25">
      <c r="A59" s="56" t="s">
        <v>85</v>
      </c>
      <c r="B59" s="15">
        <v>109</v>
      </c>
      <c r="C59" s="15">
        <v>15</v>
      </c>
      <c r="D59" s="64">
        <v>124</v>
      </c>
    </row>
    <row r="60" spans="1:4" ht="15" x14ac:dyDescent="0.25">
      <c r="A60" s="56" t="s">
        <v>86</v>
      </c>
      <c r="B60" s="15">
        <v>96</v>
      </c>
      <c r="C60" s="15">
        <v>28</v>
      </c>
      <c r="D60" s="64">
        <v>124</v>
      </c>
    </row>
    <row r="61" spans="1:4" s="60" customFormat="1" ht="15" x14ac:dyDescent="0.25">
      <c r="A61" s="56"/>
      <c r="B61" s="35"/>
      <c r="C61" s="35"/>
      <c r="D61" s="35" t="s">
        <v>66</v>
      </c>
    </row>
    <row r="62" spans="1:4" ht="15" x14ac:dyDescent="0.25">
      <c r="A62" s="56" t="s">
        <v>87</v>
      </c>
      <c r="B62" s="15">
        <v>50</v>
      </c>
      <c r="C62" s="15">
        <v>16</v>
      </c>
      <c r="D62" s="64">
        <v>66</v>
      </c>
    </row>
    <row r="63" spans="1:4" ht="15" x14ac:dyDescent="0.25">
      <c r="A63" s="61" t="s">
        <v>58</v>
      </c>
      <c r="B63" s="15">
        <v>371</v>
      </c>
      <c r="C63" s="15">
        <v>985</v>
      </c>
      <c r="D63" s="64">
        <v>1356</v>
      </c>
    </row>
    <row r="64" spans="1:4" ht="15" x14ac:dyDescent="0.25">
      <c r="A64" s="56" t="s">
        <v>33</v>
      </c>
      <c r="B64" s="15">
        <v>3</v>
      </c>
      <c r="C64" s="15">
        <v>18</v>
      </c>
      <c r="D64" s="64">
        <v>21</v>
      </c>
    </row>
    <row r="65" spans="1:4" ht="15" x14ac:dyDescent="0.25">
      <c r="A65" s="56" t="s">
        <v>2</v>
      </c>
      <c r="B65" s="15">
        <v>18</v>
      </c>
      <c r="C65" s="15">
        <v>157</v>
      </c>
      <c r="D65" s="64">
        <v>175</v>
      </c>
    </row>
    <row r="66" spans="1:4" ht="15" x14ac:dyDescent="0.25">
      <c r="A66" s="56" t="s">
        <v>88</v>
      </c>
      <c r="B66" s="15"/>
      <c r="C66" s="15">
        <v>3</v>
      </c>
      <c r="D66" s="64">
        <v>3</v>
      </c>
    </row>
    <row r="67" spans="1:4" ht="15" x14ac:dyDescent="0.25">
      <c r="A67" s="56" t="s">
        <v>89</v>
      </c>
      <c r="B67" s="15">
        <v>64</v>
      </c>
      <c r="C67" s="15">
        <v>134</v>
      </c>
      <c r="D67" s="64">
        <v>198</v>
      </c>
    </row>
    <row r="68" spans="1:4" ht="15" x14ac:dyDescent="0.25">
      <c r="A68" s="61" t="s">
        <v>90</v>
      </c>
      <c r="B68" s="15">
        <v>111</v>
      </c>
      <c r="C68" s="15">
        <v>305</v>
      </c>
      <c r="D68" s="64">
        <v>416</v>
      </c>
    </row>
    <row r="69" spans="1:4" ht="15" x14ac:dyDescent="0.25">
      <c r="A69" s="56" t="s">
        <v>41</v>
      </c>
      <c r="B69" s="15">
        <v>55</v>
      </c>
      <c r="C69" s="15">
        <v>102</v>
      </c>
      <c r="D69" s="64">
        <v>157</v>
      </c>
    </row>
    <row r="70" spans="1:4" ht="15" x14ac:dyDescent="0.25">
      <c r="A70" s="56" t="s">
        <v>31</v>
      </c>
      <c r="B70" s="15">
        <v>4</v>
      </c>
      <c r="C70" s="15">
        <v>1</v>
      </c>
      <c r="D70" s="64">
        <v>5</v>
      </c>
    </row>
    <row r="71" spans="1:4" ht="15" x14ac:dyDescent="0.25">
      <c r="A71" s="56" t="s">
        <v>91</v>
      </c>
      <c r="B71" s="15">
        <v>59</v>
      </c>
      <c r="C71" s="15">
        <v>136</v>
      </c>
      <c r="D71" s="64">
        <v>195</v>
      </c>
    </row>
    <row r="72" spans="1:4" ht="15" x14ac:dyDescent="0.25">
      <c r="A72" s="56" t="s">
        <v>57</v>
      </c>
      <c r="B72" s="15">
        <v>293</v>
      </c>
      <c r="C72" s="15">
        <v>518</v>
      </c>
      <c r="D72" s="64">
        <v>811</v>
      </c>
    </row>
    <row r="73" spans="1:4" ht="15" x14ac:dyDescent="0.25">
      <c r="A73" s="61" t="s">
        <v>39</v>
      </c>
      <c r="B73" s="15">
        <v>61</v>
      </c>
      <c r="C73" s="15">
        <v>44</v>
      </c>
      <c r="D73" s="64">
        <v>105</v>
      </c>
    </row>
    <row r="74" spans="1:4" ht="15" x14ac:dyDescent="0.25">
      <c r="A74" s="56" t="s">
        <v>92</v>
      </c>
      <c r="B74" s="15">
        <v>9</v>
      </c>
      <c r="C74" s="15">
        <v>18</v>
      </c>
      <c r="D74" s="64">
        <v>27</v>
      </c>
    </row>
    <row r="75" spans="1:4" ht="15" x14ac:dyDescent="0.25">
      <c r="A75" s="56" t="s">
        <v>47</v>
      </c>
      <c r="B75" s="15">
        <v>78</v>
      </c>
      <c r="C75" s="15">
        <v>183</v>
      </c>
      <c r="D75" s="64">
        <v>261</v>
      </c>
    </row>
    <row r="76" spans="1:4" ht="15" x14ac:dyDescent="0.25">
      <c r="A76" s="56" t="s">
        <v>37</v>
      </c>
      <c r="B76" s="15">
        <v>40</v>
      </c>
      <c r="C76" s="15">
        <v>42</v>
      </c>
      <c r="D76" s="64">
        <v>82</v>
      </c>
    </row>
    <row r="77" spans="1:4" ht="15" x14ac:dyDescent="0.25">
      <c r="A77" s="56" t="s">
        <v>93</v>
      </c>
      <c r="B77" s="15">
        <v>6</v>
      </c>
      <c r="C77" s="15">
        <v>10</v>
      </c>
      <c r="D77" s="64">
        <v>16</v>
      </c>
    </row>
    <row r="78" spans="1:4" ht="15" x14ac:dyDescent="0.25">
      <c r="A78" s="61" t="s">
        <v>94</v>
      </c>
      <c r="B78" s="15">
        <v>2</v>
      </c>
      <c r="C78" s="15">
        <v>4</v>
      </c>
      <c r="D78" s="64">
        <v>6</v>
      </c>
    </row>
    <row r="79" spans="1:4" ht="15" x14ac:dyDescent="0.25">
      <c r="A79" s="56" t="s">
        <v>34</v>
      </c>
      <c r="B79" s="15">
        <v>15</v>
      </c>
      <c r="C79" s="15">
        <v>4</v>
      </c>
      <c r="D79" s="64">
        <v>19</v>
      </c>
    </row>
    <row r="80" spans="1:4" ht="15" x14ac:dyDescent="0.25">
      <c r="A80" s="56" t="s">
        <v>95</v>
      </c>
      <c r="B80" s="15">
        <v>28</v>
      </c>
      <c r="C80" s="15">
        <v>15</v>
      </c>
      <c r="D80" s="64">
        <v>43</v>
      </c>
    </row>
    <row r="81" spans="1:4" ht="15" x14ac:dyDescent="0.25">
      <c r="A81" s="56" t="s">
        <v>96</v>
      </c>
      <c r="B81" s="15"/>
      <c r="C81" s="15">
        <v>5</v>
      </c>
      <c r="D81" s="64">
        <v>5</v>
      </c>
    </row>
    <row r="82" spans="1:4" ht="15" x14ac:dyDescent="0.25">
      <c r="A82" s="56" t="s">
        <v>97</v>
      </c>
      <c r="B82" s="15">
        <v>17</v>
      </c>
      <c r="C82" s="15">
        <v>75</v>
      </c>
      <c r="D82" s="64">
        <v>92</v>
      </c>
    </row>
    <row r="83" spans="1:4" ht="15" x14ac:dyDescent="0.25">
      <c r="A83" s="61" t="s">
        <v>98</v>
      </c>
      <c r="B83" s="15">
        <v>34</v>
      </c>
      <c r="C83" s="15">
        <v>31</v>
      </c>
      <c r="D83" s="64">
        <v>65</v>
      </c>
    </row>
    <row r="84" spans="1:4" ht="15" x14ac:dyDescent="0.25">
      <c r="A84" s="56" t="s">
        <v>50</v>
      </c>
      <c r="B84" s="15">
        <v>57</v>
      </c>
      <c r="C84" s="15">
        <v>236</v>
      </c>
      <c r="D84" s="64">
        <v>293</v>
      </c>
    </row>
    <row r="85" spans="1:4" ht="15" x14ac:dyDescent="0.25">
      <c r="A85" s="56" t="s">
        <v>38</v>
      </c>
      <c r="B85" s="15">
        <v>110</v>
      </c>
      <c r="C85" s="15">
        <v>48</v>
      </c>
      <c r="D85" s="64">
        <v>158</v>
      </c>
    </row>
    <row r="86" spans="1:4" ht="15" x14ac:dyDescent="0.25">
      <c r="A86" s="56" t="s">
        <v>99</v>
      </c>
      <c r="B86" s="15">
        <v>136</v>
      </c>
      <c r="C86" s="15">
        <v>32</v>
      </c>
      <c r="D86" s="64">
        <v>168</v>
      </c>
    </row>
    <row r="87" spans="1:4" ht="15" x14ac:dyDescent="0.25">
      <c r="A87" s="56" t="s">
        <v>44</v>
      </c>
      <c r="B87" s="15">
        <v>164</v>
      </c>
      <c r="C87" s="15">
        <v>24</v>
      </c>
      <c r="D87" s="64">
        <v>188</v>
      </c>
    </row>
    <row r="88" spans="1:4" ht="15" x14ac:dyDescent="0.25">
      <c r="A88" s="61" t="s">
        <v>54</v>
      </c>
      <c r="B88" s="15">
        <v>321</v>
      </c>
      <c r="C88" s="15">
        <v>141</v>
      </c>
      <c r="D88" s="64">
        <v>462</v>
      </c>
    </row>
    <row r="89" spans="1:4" ht="15" x14ac:dyDescent="0.25">
      <c r="A89" s="56" t="s">
        <v>4</v>
      </c>
      <c r="B89" s="15">
        <v>91</v>
      </c>
      <c r="C89" s="15"/>
      <c r="D89" s="64">
        <v>91</v>
      </c>
    </row>
    <row r="90" spans="1:4" ht="15" x14ac:dyDescent="0.25">
      <c r="A90" s="56" t="s">
        <v>32</v>
      </c>
      <c r="B90" s="15">
        <v>4</v>
      </c>
      <c r="C90" s="15">
        <v>2</v>
      </c>
      <c r="D90" s="64">
        <v>6</v>
      </c>
    </row>
    <row r="91" spans="1:4" ht="15" x14ac:dyDescent="0.25">
      <c r="A91" s="56" t="s">
        <v>100</v>
      </c>
      <c r="B91" s="15">
        <v>150</v>
      </c>
      <c r="C91" s="15">
        <v>96</v>
      </c>
      <c r="D91" s="64">
        <v>246</v>
      </c>
    </row>
    <row r="92" spans="1:4" ht="15" x14ac:dyDescent="0.25">
      <c r="A92" s="56" t="s">
        <v>5</v>
      </c>
      <c r="B92" s="15">
        <v>1598</v>
      </c>
      <c r="C92" s="15">
        <v>686</v>
      </c>
      <c r="D92" s="64">
        <v>2284</v>
      </c>
    </row>
    <row r="93" spans="1:4" ht="15" x14ac:dyDescent="0.25">
      <c r="A93" s="61" t="s">
        <v>128</v>
      </c>
      <c r="B93" s="15">
        <v>1642</v>
      </c>
      <c r="C93" s="15">
        <v>2683</v>
      </c>
      <c r="D93" s="64">
        <v>4325</v>
      </c>
    </row>
    <row r="94" spans="1:4" ht="13.5" thickBot="1" x14ac:dyDescent="0.25">
      <c r="A94" s="62" t="s">
        <v>30</v>
      </c>
      <c r="B94" s="63">
        <v>39731</v>
      </c>
      <c r="C94" s="63">
        <v>76074</v>
      </c>
      <c r="D94" s="65">
        <v>115805</v>
      </c>
    </row>
    <row r="95" spans="1:4" x14ac:dyDescent="0.2">
      <c r="A95" s="60"/>
      <c r="B95" s="13"/>
      <c r="C95" s="13"/>
      <c r="D95" s="67" t="s">
        <v>67</v>
      </c>
    </row>
    <row r="96" spans="1:4" x14ac:dyDescent="0.2">
      <c r="A96" s="113" t="s">
        <v>65</v>
      </c>
      <c r="B96" s="113"/>
      <c r="C96" s="113"/>
      <c r="D96" s="113"/>
    </row>
    <row r="98" spans="1:1" x14ac:dyDescent="0.2">
      <c r="A98" s="45" t="s">
        <v>120</v>
      </c>
    </row>
  </sheetData>
  <mergeCells count="2">
    <mergeCell ref="A1:D1"/>
    <mergeCell ref="A96:D96"/>
  </mergeCells>
  <hyperlinks>
    <hyperlink ref="A3" location="Índice!A1" display="Volver al Índice" xr:uid="{00000000-0004-0000-0200-000000000000}"/>
  </hyperlinks>
  <pageMargins left="0.78740157480314965" right="0.39370078740157483" top="1.1811023622047245" bottom="0.39370078740157483" header="0.19685039370078741" footer="0"/>
  <pageSetup paperSize="9" scale="85" fitToHeight="0" orientation="portrait" horizontalDpi="300" verticalDpi="300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54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16.42578125" style="13" customWidth="1"/>
    <col min="2" max="3" width="18.7109375" style="13" customWidth="1"/>
    <col min="4" max="4" width="20.42578125" style="13" customWidth="1"/>
    <col min="5" max="10" width="7.7109375" style="13" customWidth="1"/>
    <col min="11" max="16384" width="11.42578125" style="13"/>
  </cols>
  <sheetData>
    <row r="1" spans="1:11" s="54" customFormat="1" ht="20.100000000000001" customHeight="1" x14ac:dyDescent="0.2">
      <c r="A1" s="112" t="s">
        <v>121</v>
      </c>
      <c r="B1" s="112"/>
      <c r="C1" s="112"/>
      <c r="D1" s="112"/>
      <c r="E1" s="112"/>
      <c r="F1" s="112"/>
      <c r="G1" s="112"/>
      <c r="H1" s="52"/>
      <c r="I1" s="52"/>
      <c r="J1" s="52"/>
      <c r="K1" s="53"/>
    </row>
    <row r="2" spans="1:11" ht="11.25" customHeight="1" x14ac:dyDescent="0.2">
      <c r="A2" s="16"/>
      <c r="B2" s="16"/>
      <c r="C2" s="17"/>
      <c r="D2" s="17"/>
      <c r="E2" s="16"/>
      <c r="F2" s="16"/>
      <c r="G2" s="17"/>
      <c r="H2" s="17"/>
      <c r="I2" s="16"/>
      <c r="J2" s="17"/>
    </row>
    <row r="3" spans="1:11" ht="13.5" customHeight="1" x14ac:dyDescent="0.2">
      <c r="A3" s="14" t="s">
        <v>28</v>
      </c>
      <c r="B3" s="16"/>
      <c r="C3" s="17"/>
      <c r="D3" s="17"/>
      <c r="E3" s="16"/>
      <c r="F3" s="16"/>
      <c r="G3" s="17"/>
      <c r="H3" s="17"/>
      <c r="I3" s="16"/>
      <c r="J3" s="17"/>
    </row>
    <row r="4" spans="1:11" ht="20.100000000000001" customHeight="1" x14ac:dyDescent="0.2">
      <c r="A4" s="114" t="str">
        <f>Portada!B39</f>
        <v>Curso 2017-2018</v>
      </c>
      <c r="B4" s="18"/>
      <c r="C4" s="18"/>
      <c r="D4" s="18"/>
      <c r="E4" s="18"/>
      <c r="F4" s="18"/>
      <c r="G4" s="18"/>
      <c r="H4" s="18"/>
      <c r="I4" s="18"/>
      <c r="J4" s="18"/>
    </row>
    <row r="5" spans="1:11" ht="20.100000000000001" customHeight="1" thickBot="1" x14ac:dyDescent="0.25">
      <c r="A5" s="115"/>
      <c r="B5" s="49" t="s">
        <v>25</v>
      </c>
      <c r="C5" s="49" t="s">
        <v>26</v>
      </c>
      <c r="D5" s="49" t="s">
        <v>16</v>
      </c>
      <c r="E5" s="19"/>
      <c r="F5" s="19"/>
      <c r="G5" s="19"/>
      <c r="H5" s="19"/>
      <c r="I5" s="19"/>
      <c r="J5" s="19"/>
      <c r="K5" s="20"/>
    </row>
    <row r="6" spans="1:11" ht="15" customHeight="1" x14ac:dyDescent="0.2">
      <c r="A6" s="58" t="s">
        <v>14</v>
      </c>
      <c r="B6" s="21"/>
      <c r="C6" s="22"/>
      <c r="D6" s="23"/>
      <c r="E6" s="24"/>
      <c r="F6" s="24"/>
      <c r="G6" s="24"/>
      <c r="H6" s="24"/>
      <c r="I6" s="24"/>
      <c r="J6" s="25"/>
    </row>
    <row r="7" spans="1:11" ht="15" customHeight="1" x14ac:dyDescent="0.2">
      <c r="A7" s="26" t="s">
        <v>15</v>
      </c>
      <c r="B7" s="15">
        <v>2892</v>
      </c>
      <c r="C7" s="27">
        <v>5987</v>
      </c>
      <c r="D7" s="28">
        <v>8879</v>
      </c>
      <c r="E7" s="29"/>
      <c r="F7" s="29"/>
      <c r="G7" s="29"/>
      <c r="H7" s="30"/>
      <c r="I7" s="30"/>
      <c r="J7" s="30"/>
    </row>
    <row r="8" spans="1:11" ht="15" customHeight="1" x14ac:dyDescent="0.2">
      <c r="A8" s="26" t="s">
        <v>101</v>
      </c>
      <c r="B8" s="15">
        <v>262</v>
      </c>
      <c r="C8" s="31">
        <v>521</v>
      </c>
      <c r="D8" s="28">
        <v>783</v>
      </c>
      <c r="E8" s="29"/>
      <c r="F8" s="29"/>
      <c r="G8" s="29"/>
      <c r="H8" s="30"/>
      <c r="I8" s="30"/>
      <c r="J8" s="30"/>
    </row>
    <row r="9" spans="1:11" ht="15" customHeight="1" x14ac:dyDescent="0.2">
      <c r="A9" s="26" t="s">
        <v>102</v>
      </c>
      <c r="B9" s="15">
        <v>152</v>
      </c>
      <c r="C9" s="35">
        <v>234</v>
      </c>
      <c r="D9" s="28">
        <v>386</v>
      </c>
      <c r="E9" s="29"/>
      <c r="F9" s="29"/>
      <c r="G9" s="29"/>
      <c r="H9" s="30"/>
      <c r="I9" s="30"/>
      <c r="J9" s="30"/>
    </row>
    <row r="10" spans="1:11" ht="15" customHeight="1" x14ac:dyDescent="0.2">
      <c r="A10" s="26" t="s">
        <v>16</v>
      </c>
      <c r="B10" s="32">
        <v>3306</v>
      </c>
      <c r="C10" s="32">
        <v>6742</v>
      </c>
      <c r="D10" s="34">
        <v>10048</v>
      </c>
      <c r="E10" s="30"/>
      <c r="F10" s="30"/>
      <c r="G10" s="30"/>
      <c r="H10" s="30"/>
      <c r="I10" s="30"/>
      <c r="J10" s="30"/>
    </row>
    <row r="11" spans="1:11" ht="15" customHeight="1" x14ac:dyDescent="0.2">
      <c r="A11" s="58" t="s">
        <v>17</v>
      </c>
      <c r="B11" s="35"/>
      <c r="C11" s="31"/>
      <c r="D11" s="28"/>
      <c r="E11" s="29"/>
      <c r="F11" s="29"/>
      <c r="G11" s="29"/>
      <c r="H11" s="30"/>
      <c r="I11" s="30"/>
      <c r="J11" s="30"/>
    </row>
    <row r="12" spans="1:11" ht="15" customHeight="1" x14ac:dyDescent="0.2">
      <c r="A12" s="26" t="s">
        <v>15</v>
      </c>
      <c r="B12" s="35">
        <v>4591</v>
      </c>
      <c r="C12" s="31">
        <v>8981</v>
      </c>
      <c r="D12" s="28">
        <v>13572</v>
      </c>
      <c r="E12" s="29"/>
      <c r="F12" s="29"/>
      <c r="G12" s="29"/>
      <c r="H12" s="30"/>
      <c r="I12" s="30"/>
      <c r="J12" s="30"/>
    </row>
    <row r="13" spans="1:11" ht="15" customHeight="1" x14ac:dyDescent="0.2">
      <c r="A13" s="26" t="s">
        <v>101</v>
      </c>
      <c r="B13" s="35">
        <v>1165</v>
      </c>
      <c r="C13" s="31">
        <v>2019</v>
      </c>
      <c r="D13" s="28">
        <v>3184</v>
      </c>
      <c r="E13" s="29"/>
      <c r="F13" s="29"/>
      <c r="G13" s="29"/>
      <c r="H13" s="30"/>
      <c r="I13" s="30"/>
      <c r="J13" s="30"/>
    </row>
    <row r="14" spans="1:11" ht="15" customHeight="1" x14ac:dyDescent="0.2">
      <c r="A14" s="26" t="s">
        <v>102</v>
      </c>
      <c r="B14" s="15">
        <v>180</v>
      </c>
      <c r="C14" s="35">
        <v>280</v>
      </c>
      <c r="D14" s="28">
        <v>460</v>
      </c>
      <c r="E14" s="29"/>
      <c r="F14" s="29"/>
      <c r="G14" s="29"/>
      <c r="H14" s="30"/>
      <c r="I14" s="30"/>
      <c r="J14" s="30"/>
    </row>
    <row r="15" spans="1:11" ht="15" customHeight="1" x14ac:dyDescent="0.2">
      <c r="A15" s="26" t="s">
        <v>16</v>
      </c>
      <c r="B15" s="32">
        <v>5936</v>
      </c>
      <c r="C15" s="33">
        <v>11280</v>
      </c>
      <c r="D15" s="34">
        <v>17216</v>
      </c>
      <c r="E15" s="30"/>
      <c r="F15" s="30"/>
      <c r="G15" s="30"/>
      <c r="H15" s="30"/>
      <c r="I15" s="30"/>
      <c r="J15" s="30"/>
    </row>
    <row r="16" spans="1:11" ht="15" customHeight="1" x14ac:dyDescent="0.2">
      <c r="A16" s="58" t="s">
        <v>18</v>
      </c>
      <c r="B16" s="35"/>
      <c r="C16" s="31"/>
      <c r="D16" s="28"/>
      <c r="E16" s="29"/>
      <c r="F16" s="29"/>
      <c r="G16" s="29"/>
      <c r="H16" s="30"/>
      <c r="I16" s="30"/>
      <c r="J16" s="30"/>
    </row>
    <row r="17" spans="1:10" ht="15" customHeight="1" x14ac:dyDescent="0.2">
      <c r="A17" s="26" t="s">
        <v>15</v>
      </c>
      <c r="B17" s="35">
        <v>2917</v>
      </c>
      <c r="C17" s="31">
        <v>5779</v>
      </c>
      <c r="D17" s="28">
        <v>8696</v>
      </c>
      <c r="E17" s="29"/>
      <c r="F17" s="29"/>
      <c r="G17" s="29"/>
      <c r="H17" s="30"/>
      <c r="I17" s="30"/>
      <c r="J17" s="30"/>
    </row>
    <row r="18" spans="1:10" ht="15" customHeight="1" x14ac:dyDescent="0.2">
      <c r="A18" s="26" t="s">
        <v>101</v>
      </c>
      <c r="B18" s="35">
        <v>801</v>
      </c>
      <c r="C18" s="31">
        <v>1356</v>
      </c>
      <c r="D18" s="28">
        <v>2157</v>
      </c>
      <c r="E18" s="29"/>
      <c r="F18" s="29"/>
      <c r="G18" s="29"/>
      <c r="H18" s="30"/>
      <c r="I18" s="30"/>
      <c r="J18" s="30"/>
    </row>
    <row r="19" spans="1:10" ht="15" customHeight="1" x14ac:dyDescent="0.2">
      <c r="A19" s="26" t="s">
        <v>102</v>
      </c>
      <c r="B19" s="15">
        <v>123</v>
      </c>
      <c r="C19" s="35">
        <v>224</v>
      </c>
      <c r="D19" s="28">
        <v>347</v>
      </c>
      <c r="E19" s="29"/>
      <c r="F19" s="29"/>
      <c r="G19" s="29"/>
      <c r="H19" s="30"/>
      <c r="I19" s="30"/>
      <c r="J19" s="30"/>
    </row>
    <row r="20" spans="1:10" ht="15" customHeight="1" x14ac:dyDescent="0.2">
      <c r="A20" s="26" t="s">
        <v>16</v>
      </c>
      <c r="B20" s="32">
        <v>3841</v>
      </c>
      <c r="C20" s="33">
        <v>7359</v>
      </c>
      <c r="D20" s="34">
        <v>11200</v>
      </c>
      <c r="E20" s="30"/>
      <c r="F20" s="30"/>
      <c r="G20" s="30"/>
      <c r="H20" s="30"/>
      <c r="I20" s="30"/>
      <c r="J20" s="30"/>
    </row>
    <row r="21" spans="1:10" ht="15" customHeight="1" x14ac:dyDescent="0.2">
      <c r="A21" s="58" t="s">
        <v>19</v>
      </c>
      <c r="B21" s="35"/>
      <c r="C21" s="31"/>
      <c r="D21" s="28"/>
      <c r="E21" s="29"/>
      <c r="F21" s="29"/>
      <c r="G21" s="29"/>
      <c r="H21" s="30"/>
      <c r="I21" s="30"/>
      <c r="J21" s="30"/>
    </row>
    <row r="22" spans="1:10" ht="15" customHeight="1" x14ac:dyDescent="0.2">
      <c r="A22" s="26" t="s">
        <v>15</v>
      </c>
      <c r="B22" s="35">
        <v>3534</v>
      </c>
      <c r="C22" s="31">
        <v>6383</v>
      </c>
      <c r="D22" s="28">
        <v>9917</v>
      </c>
      <c r="E22" s="29"/>
      <c r="F22" s="29"/>
      <c r="G22" s="29"/>
      <c r="H22" s="30"/>
      <c r="I22" s="30"/>
      <c r="J22" s="30"/>
    </row>
    <row r="23" spans="1:10" ht="15" customHeight="1" x14ac:dyDescent="0.2">
      <c r="A23" s="26" t="s">
        <v>101</v>
      </c>
      <c r="B23" s="35">
        <v>967</v>
      </c>
      <c r="C23" s="31">
        <v>1721</v>
      </c>
      <c r="D23" s="28">
        <v>2688</v>
      </c>
      <c r="E23" s="29"/>
      <c r="F23" s="29"/>
      <c r="G23" s="29"/>
      <c r="H23" s="30"/>
      <c r="I23" s="30"/>
      <c r="J23" s="30"/>
    </row>
    <row r="24" spans="1:10" ht="15" customHeight="1" x14ac:dyDescent="0.2">
      <c r="A24" s="26" t="s">
        <v>102</v>
      </c>
      <c r="B24" s="15">
        <v>281</v>
      </c>
      <c r="C24" s="35">
        <v>345</v>
      </c>
      <c r="D24" s="28">
        <v>626</v>
      </c>
      <c r="E24" s="29"/>
      <c r="F24" s="29"/>
      <c r="G24" s="29"/>
      <c r="H24" s="30"/>
      <c r="I24" s="30"/>
      <c r="J24" s="30"/>
    </row>
    <row r="25" spans="1:10" ht="15" customHeight="1" x14ac:dyDescent="0.2">
      <c r="A25" s="26" t="s">
        <v>16</v>
      </c>
      <c r="B25" s="32">
        <v>4782</v>
      </c>
      <c r="C25" s="33">
        <v>8449</v>
      </c>
      <c r="D25" s="34">
        <v>13231</v>
      </c>
      <c r="E25" s="30"/>
      <c r="F25" s="30"/>
      <c r="G25" s="30"/>
      <c r="H25" s="30"/>
      <c r="I25" s="30"/>
      <c r="J25" s="30"/>
    </row>
    <row r="26" spans="1:10" ht="15" customHeight="1" x14ac:dyDescent="0.2">
      <c r="A26" s="58" t="s">
        <v>20</v>
      </c>
      <c r="B26" s="35"/>
      <c r="C26" s="31"/>
      <c r="D26" s="28"/>
      <c r="E26" s="29"/>
      <c r="F26" s="29"/>
      <c r="G26" s="29"/>
      <c r="H26" s="30"/>
      <c r="I26" s="30"/>
      <c r="J26" s="30"/>
    </row>
    <row r="27" spans="1:10" ht="15" customHeight="1" x14ac:dyDescent="0.2">
      <c r="A27" s="26" t="s">
        <v>15</v>
      </c>
      <c r="B27" s="35">
        <v>2188</v>
      </c>
      <c r="C27" s="31">
        <v>4169</v>
      </c>
      <c r="D27" s="28">
        <v>6357</v>
      </c>
      <c r="E27" s="29"/>
      <c r="F27" s="29"/>
      <c r="G27" s="29"/>
      <c r="H27" s="30"/>
      <c r="I27" s="30"/>
      <c r="J27" s="30"/>
    </row>
    <row r="28" spans="1:10" ht="15" customHeight="1" x14ac:dyDescent="0.2">
      <c r="A28" s="26" t="s">
        <v>101</v>
      </c>
      <c r="B28" s="35">
        <v>390</v>
      </c>
      <c r="C28" s="31">
        <v>588</v>
      </c>
      <c r="D28" s="28">
        <v>978</v>
      </c>
      <c r="E28" s="29"/>
      <c r="F28" s="29"/>
      <c r="G28" s="29"/>
      <c r="H28" s="30"/>
      <c r="I28" s="30"/>
      <c r="J28" s="30"/>
    </row>
    <row r="29" spans="1:10" ht="15" customHeight="1" x14ac:dyDescent="0.2">
      <c r="A29" s="26" t="s">
        <v>102</v>
      </c>
      <c r="B29" s="15">
        <v>52</v>
      </c>
      <c r="C29" s="35">
        <v>56</v>
      </c>
      <c r="D29" s="28">
        <v>108</v>
      </c>
      <c r="E29" s="29"/>
      <c r="F29" s="29"/>
      <c r="G29" s="29"/>
      <c r="H29" s="30"/>
      <c r="I29" s="30"/>
      <c r="J29" s="30"/>
    </row>
    <row r="30" spans="1:10" ht="15" customHeight="1" x14ac:dyDescent="0.2">
      <c r="A30" s="26" t="s">
        <v>16</v>
      </c>
      <c r="B30" s="32">
        <v>2630</v>
      </c>
      <c r="C30" s="33">
        <v>4813</v>
      </c>
      <c r="D30" s="34">
        <v>7443</v>
      </c>
      <c r="E30" s="30"/>
      <c r="F30" s="30"/>
      <c r="G30" s="30"/>
      <c r="H30" s="30"/>
      <c r="I30" s="30"/>
      <c r="J30" s="30"/>
    </row>
    <row r="31" spans="1:10" ht="15" customHeight="1" x14ac:dyDescent="0.2">
      <c r="A31" s="58" t="s">
        <v>21</v>
      </c>
      <c r="B31" s="35"/>
      <c r="C31" s="31"/>
      <c r="D31" s="28"/>
      <c r="E31" s="29"/>
      <c r="F31" s="29"/>
      <c r="G31" s="29"/>
      <c r="H31" s="30"/>
      <c r="I31" s="30"/>
      <c r="J31" s="30"/>
    </row>
    <row r="32" spans="1:10" ht="15" customHeight="1" x14ac:dyDescent="0.2">
      <c r="A32" s="26" t="s">
        <v>15</v>
      </c>
      <c r="B32" s="35">
        <v>2711</v>
      </c>
      <c r="C32" s="31">
        <v>4793</v>
      </c>
      <c r="D32" s="28">
        <v>7504</v>
      </c>
      <c r="E32" s="29"/>
      <c r="F32" s="29"/>
      <c r="G32" s="29"/>
      <c r="H32" s="30"/>
      <c r="I32" s="30"/>
      <c r="J32" s="30"/>
    </row>
    <row r="33" spans="1:10" ht="15" customHeight="1" x14ac:dyDescent="0.2">
      <c r="A33" s="26" t="s">
        <v>101</v>
      </c>
      <c r="B33" s="35">
        <v>585</v>
      </c>
      <c r="C33" s="31">
        <v>1002</v>
      </c>
      <c r="D33" s="28">
        <v>1587</v>
      </c>
      <c r="E33" s="29"/>
      <c r="F33" s="29"/>
      <c r="G33" s="29"/>
      <c r="H33" s="30"/>
      <c r="I33" s="30"/>
      <c r="J33" s="30"/>
    </row>
    <row r="34" spans="1:10" ht="15" customHeight="1" x14ac:dyDescent="0.2">
      <c r="A34" s="26" t="s">
        <v>102</v>
      </c>
      <c r="B34" s="15">
        <v>92</v>
      </c>
      <c r="C34" s="35">
        <v>99</v>
      </c>
      <c r="D34" s="28">
        <v>191</v>
      </c>
      <c r="E34" s="29"/>
      <c r="F34" s="29"/>
      <c r="G34" s="29"/>
      <c r="H34" s="30"/>
      <c r="I34" s="30"/>
      <c r="J34" s="30"/>
    </row>
    <row r="35" spans="1:10" ht="15" customHeight="1" x14ac:dyDescent="0.2">
      <c r="A35" s="26" t="s">
        <v>16</v>
      </c>
      <c r="B35" s="32">
        <v>3388</v>
      </c>
      <c r="C35" s="33">
        <v>5894</v>
      </c>
      <c r="D35" s="34">
        <v>9282</v>
      </c>
      <c r="E35" s="30"/>
      <c r="F35" s="30"/>
      <c r="G35" s="30"/>
      <c r="H35" s="30"/>
      <c r="I35" s="30"/>
      <c r="J35" s="30"/>
    </row>
    <row r="36" spans="1:10" ht="15" customHeight="1" x14ac:dyDescent="0.2">
      <c r="A36" s="58" t="s">
        <v>22</v>
      </c>
      <c r="B36" s="35"/>
      <c r="C36" s="31"/>
      <c r="D36" s="28"/>
      <c r="E36" s="29"/>
      <c r="F36" s="29"/>
      <c r="G36" s="29"/>
      <c r="H36" s="30"/>
      <c r="I36" s="30"/>
      <c r="J36" s="30"/>
    </row>
    <row r="37" spans="1:10" ht="15" customHeight="1" x14ac:dyDescent="0.2">
      <c r="A37" s="26" t="s">
        <v>15</v>
      </c>
      <c r="B37" s="35">
        <v>5317</v>
      </c>
      <c r="C37" s="31">
        <v>10793</v>
      </c>
      <c r="D37" s="28">
        <v>16110</v>
      </c>
      <c r="E37" s="29"/>
      <c r="F37" s="29"/>
      <c r="G37" s="29"/>
      <c r="H37" s="30"/>
      <c r="I37" s="30"/>
      <c r="J37" s="30"/>
    </row>
    <row r="38" spans="1:10" ht="15" customHeight="1" x14ac:dyDescent="0.2">
      <c r="A38" s="26" t="s">
        <v>101</v>
      </c>
      <c r="B38" s="35">
        <v>1255</v>
      </c>
      <c r="C38" s="31">
        <v>2239</v>
      </c>
      <c r="D38" s="28">
        <v>3494</v>
      </c>
      <c r="E38" s="29"/>
      <c r="F38" s="29"/>
      <c r="G38" s="29"/>
      <c r="H38" s="30"/>
      <c r="I38" s="30"/>
      <c r="J38" s="30"/>
    </row>
    <row r="39" spans="1:10" ht="15" customHeight="1" x14ac:dyDescent="0.2">
      <c r="A39" s="26" t="s">
        <v>102</v>
      </c>
      <c r="B39" s="15">
        <v>388</v>
      </c>
      <c r="C39" s="35">
        <v>608</v>
      </c>
      <c r="D39" s="28">
        <v>996</v>
      </c>
      <c r="E39" s="29"/>
      <c r="F39" s="29"/>
      <c r="G39" s="29"/>
      <c r="H39" s="30"/>
      <c r="I39" s="30"/>
      <c r="J39" s="30"/>
    </row>
    <row r="40" spans="1:10" ht="15" customHeight="1" x14ac:dyDescent="0.2">
      <c r="A40" s="26" t="s">
        <v>16</v>
      </c>
      <c r="B40" s="32">
        <v>6960</v>
      </c>
      <c r="C40" s="33">
        <v>13640</v>
      </c>
      <c r="D40" s="34">
        <v>20600</v>
      </c>
      <c r="E40" s="30"/>
      <c r="F40" s="30"/>
      <c r="G40" s="30"/>
      <c r="H40" s="30"/>
      <c r="I40" s="30"/>
      <c r="J40" s="30"/>
    </row>
    <row r="41" spans="1:10" ht="15" customHeight="1" x14ac:dyDescent="0.2">
      <c r="A41" s="58" t="s">
        <v>23</v>
      </c>
      <c r="B41" s="35"/>
      <c r="C41" s="31"/>
      <c r="D41" s="28"/>
      <c r="E41" s="29"/>
      <c r="F41" s="29"/>
      <c r="G41" s="29"/>
      <c r="H41" s="30"/>
      <c r="I41" s="30"/>
      <c r="J41" s="30"/>
    </row>
    <row r="42" spans="1:10" ht="15" customHeight="1" x14ac:dyDescent="0.2">
      <c r="A42" s="26" t="s">
        <v>15</v>
      </c>
      <c r="B42" s="35">
        <v>6703</v>
      </c>
      <c r="C42" s="31">
        <v>14115</v>
      </c>
      <c r="D42" s="28">
        <v>20818</v>
      </c>
      <c r="E42" s="29"/>
      <c r="F42" s="29"/>
      <c r="G42" s="29"/>
      <c r="H42" s="30"/>
      <c r="I42" s="30"/>
      <c r="J42" s="30"/>
    </row>
    <row r="43" spans="1:10" ht="15" customHeight="1" x14ac:dyDescent="0.2">
      <c r="A43" s="26" t="s">
        <v>101</v>
      </c>
      <c r="B43" s="35">
        <v>1667</v>
      </c>
      <c r="C43" s="31">
        <v>3034</v>
      </c>
      <c r="D43" s="28">
        <v>4701</v>
      </c>
      <c r="E43" s="29"/>
      <c r="F43" s="29"/>
      <c r="G43" s="29"/>
      <c r="H43" s="30"/>
      <c r="I43" s="30"/>
      <c r="J43" s="30"/>
    </row>
    <row r="44" spans="1:10" ht="15" customHeight="1" x14ac:dyDescent="0.2">
      <c r="A44" s="26" t="s">
        <v>102</v>
      </c>
      <c r="B44" s="15">
        <v>518</v>
      </c>
      <c r="C44" s="35">
        <v>748</v>
      </c>
      <c r="D44" s="28">
        <v>1266</v>
      </c>
      <c r="E44" s="29"/>
      <c r="F44" s="29"/>
      <c r="G44" s="29"/>
      <c r="H44" s="30"/>
      <c r="I44" s="30"/>
      <c r="J44" s="30"/>
    </row>
    <row r="45" spans="1:10" ht="15" customHeight="1" x14ac:dyDescent="0.2">
      <c r="A45" s="26" t="s">
        <v>16</v>
      </c>
      <c r="B45" s="32">
        <v>8888</v>
      </c>
      <c r="C45" s="33">
        <v>17897</v>
      </c>
      <c r="D45" s="34">
        <v>26785</v>
      </c>
      <c r="E45" s="30"/>
      <c r="F45" s="30"/>
      <c r="G45" s="30"/>
      <c r="H45" s="30"/>
      <c r="I45" s="30"/>
      <c r="J45" s="30"/>
    </row>
    <row r="46" spans="1:10" ht="15" customHeight="1" x14ac:dyDescent="0.2">
      <c r="A46" s="58" t="s">
        <v>24</v>
      </c>
      <c r="B46" s="35"/>
      <c r="C46" s="31"/>
      <c r="D46" s="28"/>
      <c r="E46" s="29"/>
      <c r="F46" s="29"/>
      <c r="G46" s="29"/>
      <c r="H46" s="30"/>
      <c r="I46" s="30"/>
      <c r="J46" s="30"/>
    </row>
    <row r="47" spans="1:10" ht="15" customHeight="1" x14ac:dyDescent="0.2">
      <c r="A47" s="26" t="s">
        <v>15</v>
      </c>
      <c r="B47" s="36">
        <v>30853</v>
      </c>
      <c r="C47" s="37">
        <v>61000</v>
      </c>
      <c r="D47" s="38">
        <v>91853</v>
      </c>
      <c r="E47" s="30"/>
      <c r="F47" s="30"/>
      <c r="G47" s="30"/>
      <c r="H47" s="30"/>
      <c r="I47" s="30"/>
      <c r="J47" s="30"/>
    </row>
    <row r="48" spans="1:10" ht="15" customHeight="1" x14ac:dyDescent="0.2">
      <c r="A48" s="26" t="s">
        <v>101</v>
      </c>
      <c r="B48" s="36">
        <v>7092</v>
      </c>
      <c r="C48" s="37">
        <v>12480</v>
      </c>
      <c r="D48" s="38">
        <v>19572</v>
      </c>
      <c r="E48" s="30"/>
      <c r="F48" s="30"/>
      <c r="G48" s="30"/>
      <c r="H48" s="30"/>
      <c r="I48" s="30"/>
      <c r="J48" s="30"/>
    </row>
    <row r="49" spans="1:10" ht="15" customHeight="1" x14ac:dyDescent="0.2">
      <c r="A49" s="26" t="s">
        <v>102</v>
      </c>
      <c r="B49" s="36">
        <v>1786</v>
      </c>
      <c r="C49" s="37">
        <v>2594</v>
      </c>
      <c r="D49" s="38">
        <v>4380</v>
      </c>
      <c r="E49" s="30"/>
      <c r="F49" s="30"/>
      <c r="G49" s="30"/>
      <c r="H49" s="30"/>
      <c r="I49" s="30"/>
      <c r="J49" s="30"/>
    </row>
    <row r="50" spans="1:10" ht="15" customHeight="1" thickBot="1" x14ac:dyDescent="0.25">
      <c r="A50" s="59" t="s">
        <v>16</v>
      </c>
      <c r="B50" s="39">
        <v>39731</v>
      </c>
      <c r="C50" s="40">
        <v>76074</v>
      </c>
      <c r="D50" s="41">
        <v>115805</v>
      </c>
      <c r="E50" s="30"/>
      <c r="F50" s="30"/>
      <c r="G50" s="30"/>
      <c r="H50" s="30"/>
      <c r="I50" s="30"/>
      <c r="J50" s="30"/>
    </row>
    <row r="52" spans="1:10" x14ac:dyDescent="0.2">
      <c r="A52" s="113" t="s">
        <v>65</v>
      </c>
      <c r="B52" s="113"/>
      <c r="C52" s="113"/>
      <c r="D52" s="113"/>
      <c r="E52" s="44"/>
    </row>
    <row r="54" spans="1:10" x14ac:dyDescent="0.2">
      <c r="A54" s="45" t="s">
        <v>120</v>
      </c>
    </row>
  </sheetData>
  <mergeCells count="3">
    <mergeCell ref="A4:A5"/>
    <mergeCell ref="A52:D52"/>
    <mergeCell ref="A1:G1"/>
  </mergeCells>
  <hyperlinks>
    <hyperlink ref="A3" location="Índice!A1" display="Volver al Índice" xr:uid="{00000000-0004-0000-0300-000000000000}"/>
  </hyperlinks>
  <pageMargins left="0.78740157480314965" right="0.39370078740157483" top="1.1811023622047245" bottom="0.39370078740157483" header="0.19685039370078741" footer="0"/>
  <pageSetup paperSize="9" scale="91" orientation="portrait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F47"/>
  <sheetViews>
    <sheetView showGridLines="0" showZeros="0" zoomScale="70" zoomScaleNormal="70" workbookViewId="0">
      <selection sqref="A1:AF1"/>
    </sheetView>
  </sheetViews>
  <sheetFormatPr baseColWidth="10" defaultRowHeight="12.75" x14ac:dyDescent="0.2"/>
  <cols>
    <col min="1" max="1" width="16.42578125" customWidth="1"/>
    <col min="2" max="29" width="8.7109375" customWidth="1"/>
    <col min="30" max="32" width="10.28515625" customWidth="1"/>
  </cols>
  <sheetData>
    <row r="1" spans="1:32" s="97" customFormat="1" ht="20.100000000000001" customHeight="1" x14ac:dyDescent="0.2">
      <c r="A1" s="116" t="s">
        <v>122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</row>
    <row r="2" spans="1:32" ht="10.5" customHeight="1" x14ac:dyDescent="0.2">
      <c r="A2" s="96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</row>
    <row r="3" spans="1:32" ht="17.25" customHeight="1" x14ac:dyDescent="0.2">
      <c r="A3" s="14" t="s">
        <v>28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</row>
    <row r="4" spans="1:32" s="99" customFormat="1" ht="68.25" customHeight="1" x14ac:dyDescent="0.2">
      <c r="A4" s="117" t="str">
        <f>+Portada!B39</f>
        <v>Curso 2017-2018</v>
      </c>
      <c r="B4" s="98" t="s">
        <v>108</v>
      </c>
      <c r="C4" s="98"/>
      <c r="D4" s="93" t="s">
        <v>109</v>
      </c>
      <c r="E4" s="93"/>
      <c r="F4" s="98" t="s">
        <v>110</v>
      </c>
      <c r="G4" s="98"/>
      <c r="H4" s="93" t="s">
        <v>111</v>
      </c>
      <c r="I4" s="93"/>
      <c r="J4" s="98" t="s">
        <v>107</v>
      </c>
      <c r="K4" s="98"/>
      <c r="L4" s="93" t="s">
        <v>106</v>
      </c>
      <c r="M4" s="93"/>
      <c r="N4" s="98" t="s">
        <v>112</v>
      </c>
      <c r="O4" s="98"/>
      <c r="P4" s="93" t="s">
        <v>113</v>
      </c>
      <c r="Q4" s="93"/>
      <c r="R4" s="98" t="s">
        <v>114</v>
      </c>
      <c r="S4" s="98"/>
      <c r="T4" s="93" t="s">
        <v>115</v>
      </c>
      <c r="U4" s="93"/>
      <c r="V4" s="98" t="s">
        <v>116</v>
      </c>
      <c r="W4" s="98"/>
      <c r="X4" s="93" t="s">
        <v>117</v>
      </c>
      <c r="Y4" s="93"/>
      <c r="Z4" s="119" t="s">
        <v>118</v>
      </c>
      <c r="AA4" s="119"/>
      <c r="AB4" s="93" t="s">
        <v>130</v>
      </c>
      <c r="AC4" s="93"/>
      <c r="AD4" s="119" t="s">
        <v>119</v>
      </c>
      <c r="AE4" s="119"/>
      <c r="AF4" s="119"/>
    </row>
    <row r="5" spans="1:32" ht="15" customHeight="1" thickBot="1" x14ac:dyDescent="0.25">
      <c r="A5" s="118"/>
      <c r="B5" s="91" t="s">
        <v>25</v>
      </c>
      <c r="C5" s="91" t="s">
        <v>26</v>
      </c>
      <c r="D5" s="92" t="s">
        <v>25</v>
      </c>
      <c r="E5" s="92" t="s">
        <v>26</v>
      </c>
      <c r="F5" s="91" t="s">
        <v>25</v>
      </c>
      <c r="G5" s="91" t="s">
        <v>26</v>
      </c>
      <c r="H5" s="92" t="s">
        <v>25</v>
      </c>
      <c r="I5" s="92" t="s">
        <v>26</v>
      </c>
      <c r="J5" s="91" t="s">
        <v>25</v>
      </c>
      <c r="K5" s="91" t="s">
        <v>26</v>
      </c>
      <c r="L5" s="92" t="s">
        <v>25</v>
      </c>
      <c r="M5" s="92" t="s">
        <v>26</v>
      </c>
      <c r="N5" s="91" t="s">
        <v>25</v>
      </c>
      <c r="O5" s="91" t="s">
        <v>26</v>
      </c>
      <c r="P5" s="92" t="s">
        <v>25</v>
      </c>
      <c r="Q5" s="92" t="s">
        <v>26</v>
      </c>
      <c r="R5" s="91" t="s">
        <v>25</v>
      </c>
      <c r="S5" s="91" t="s">
        <v>26</v>
      </c>
      <c r="T5" s="92" t="s">
        <v>25</v>
      </c>
      <c r="U5" s="92" t="s">
        <v>26</v>
      </c>
      <c r="V5" s="91" t="s">
        <v>25</v>
      </c>
      <c r="W5" s="91" t="s">
        <v>26</v>
      </c>
      <c r="X5" s="92" t="s">
        <v>25</v>
      </c>
      <c r="Y5" s="92" t="s">
        <v>26</v>
      </c>
      <c r="Z5" s="91" t="s">
        <v>25</v>
      </c>
      <c r="AA5" s="91" t="s">
        <v>26</v>
      </c>
      <c r="AB5" s="92" t="s">
        <v>25</v>
      </c>
      <c r="AC5" s="92" t="s">
        <v>26</v>
      </c>
      <c r="AD5" s="91" t="s">
        <v>25</v>
      </c>
      <c r="AE5" s="91" t="s">
        <v>26</v>
      </c>
      <c r="AF5" s="92" t="s">
        <v>16</v>
      </c>
    </row>
    <row r="6" spans="1:32" ht="15" customHeight="1" x14ac:dyDescent="0.2">
      <c r="A6" s="81" t="s">
        <v>14</v>
      </c>
      <c r="B6" s="90"/>
      <c r="C6" s="87"/>
      <c r="D6" s="90"/>
      <c r="E6" s="89"/>
      <c r="F6" s="90"/>
      <c r="G6" s="89"/>
      <c r="H6" s="88"/>
      <c r="I6" s="87"/>
      <c r="J6" s="88"/>
      <c r="K6" s="87"/>
      <c r="L6" s="88"/>
      <c r="M6" s="87"/>
      <c r="N6" s="88"/>
      <c r="O6" s="87"/>
      <c r="P6" s="88"/>
      <c r="Q6" s="87"/>
      <c r="R6" s="88"/>
      <c r="S6" s="87"/>
      <c r="T6" s="88"/>
      <c r="U6" s="87"/>
      <c r="V6" s="88"/>
      <c r="W6" s="87"/>
      <c r="X6" s="88"/>
      <c r="Y6" s="87"/>
      <c r="Z6" s="88"/>
      <c r="AA6" s="87"/>
      <c r="AB6" s="88"/>
      <c r="AC6" s="87"/>
      <c r="AD6" s="88"/>
      <c r="AE6" s="88"/>
      <c r="AF6" s="100"/>
    </row>
    <row r="7" spans="1:32" ht="15" customHeight="1" x14ac:dyDescent="0.2">
      <c r="A7" s="78" t="s">
        <v>15</v>
      </c>
      <c r="B7" s="85"/>
      <c r="C7" s="84"/>
      <c r="D7" s="85">
        <v>1</v>
      </c>
      <c r="E7" s="84">
        <v>1</v>
      </c>
      <c r="F7" s="85"/>
      <c r="G7" s="84"/>
      <c r="H7" s="85"/>
      <c r="I7" s="84">
        <v>7</v>
      </c>
      <c r="J7" s="85">
        <v>5</v>
      </c>
      <c r="K7" s="84">
        <v>13</v>
      </c>
      <c r="L7" s="85">
        <v>54</v>
      </c>
      <c r="M7" s="84">
        <v>215</v>
      </c>
      <c r="N7" s="85">
        <v>1</v>
      </c>
      <c r="O7" s="84">
        <v>1</v>
      </c>
      <c r="P7" s="85"/>
      <c r="Q7" s="84">
        <v>3</v>
      </c>
      <c r="R7" s="85">
        <v>30</v>
      </c>
      <c r="S7" s="84">
        <v>83</v>
      </c>
      <c r="T7" s="85">
        <v>146</v>
      </c>
      <c r="U7" s="84">
        <v>164</v>
      </c>
      <c r="V7" s="85">
        <v>40</v>
      </c>
      <c r="W7" s="84">
        <v>88</v>
      </c>
      <c r="X7" s="85">
        <v>17</v>
      </c>
      <c r="Y7" s="84">
        <v>158</v>
      </c>
      <c r="Z7" s="85">
        <v>4</v>
      </c>
      <c r="AA7" s="84"/>
      <c r="AB7" s="85">
        <v>1</v>
      </c>
      <c r="AC7" s="84">
        <v>4</v>
      </c>
      <c r="AD7" s="85">
        <v>299</v>
      </c>
      <c r="AE7" s="85">
        <v>737</v>
      </c>
      <c r="AF7" s="101">
        <v>1036</v>
      </c>
    </row>
    <row r="8" spans="1:32" ht="15" customHeight="1" x14ac:dyDescent="0.2">
      <c r="A8" s="78" t="s">
        <v>105</v>
      </c>
      <c r="B8" s="85">
        <v>9</v>
      </c>
      <c r="C8" s="84">
        <v>9</v>
      </c>
      <c r="D8" s="85"/>
      <c r="E8" s="84">
        <v>6</v>
      </c>
      <c r="F8" s="85"/>
      <c r="G8" s="84">
        <v>1</v>
      </c>
      <c r="H8" s="85"/>
      <c r="I8" s="84"/>
      <c r="J8" s="85"/>
      <c r="K8" s="84">
        <v>1</v>
      </c>
      <c r="L8" s="85">
        <v>4</v>
      </c>
      <c r="M8" s="84">
        <v>5</v>
      </c>
      <c r="N8" s="85"/>
      <c r="O8" s="84"/>
      <c r="P8" s="85"/>
      <c r="Q8" s="84"/>
      <c r="R8" s="85">
        <v>17</v>
      </c>
      <c r="S8" s="84">
        <v>37</v>
      </c>
      <c r="T8" s="85">
        <v>3</v>
      </c>
      <c r="U8" s="84">
        <v>5</v>
      </c>
      <c r="V8" s="85">
        <v>1</v>
      </c>
      <c r="W8" s="84">
        <v>2</v>
      </c>
      <c r="X8" s="85">
        <v>6</v>
      </c>
      <c r="Y8" s="84">
        <v>24</v>
      </c>
      <c r="Z8" s="85">
        <v>3</v>
      </c>
      <c r="AA8" s="84"/>
      <c r="AB8" s="85">
        <v>4</v>
      </c>
      <c r="AC8" s="84">
        <v>2</v>
      </c>
      <c r="AD8" s="85">
        <v>47</v>
      </c>
      <c r="AE8" s="85">
        <v>92</v>
      </c>
      <c r="AF8" s="101">
        <v>139</v>
      </c>
    </row>
    <row r="9" spans="1:32" ht="15" customHeight="1" x14ac:dyDescent="0.2">
      <c r="A9" s="78" t="s">
        <v>16</v>
      </c>
      <c r="B9" s="83">
        <v>9</v>
      </c>
      <c r="C9" s="86">
        <v>9</v>
      </c>
      <c r="D9" s="83">
        <v>1</v>
      </c>
      <c r="E9" s="86">
        <v>7</v>
      </c>
      <c r="F9" s="83">
        <v>0</v>
      </c>
      <c r="G9" s="86">
        <v>1</v>
      </c>
      <c r="H9" s="83">
        <v>0</v>
      </c>
      <c r="I9" s="86">
        <v>7</v>
      </c>
      <c r="J9" s="83">
        <v>5</v>
      </c>
      <c r="K9" s="86">
        <v>14</v>
      </c>
      <c r="L9" s="83">
        <v>58</v>
      </c>
      <c r="M9" s="86">
        <v>220</v>
      </c>
      <c r="N9" s="83">
        <v>1</v>
      </c>
      <c r="O9" s="86">
        <v>1</v>
      </c>
      <c r="P9" s="83">
        <v>0</v>
      </c>
      <c r="Q9" s="86">
        <v>3</v>
      </c>
      <c r="R9" s="83">
        <v>47</v>
      </c>
      <c r="S9" s="86">
        <v>120</v>
      </c>
      <c r="T9" s="83">
        <v>149</v>
      </c>
      <c r="U9" s="86">
        <v>169</v>
      </c>
      <c r="V9" s="83">
        <v>41</v>
      </c>
      <c r="W9" s="86">
        <v>90</v>
      </c>
      <c r="X9" s="83">
        <v>23</v>
      </c>
      <c r="Y9" s="86">
        <v>182</v>
      </c>
      <c r="Z9" s="83">
        <v>7</v>
      </c>
      <c r="AA9" s="86">
        <v>0</v>
      </c>
      <c r="AB9" s="83">
        <v>5</v>
      </c>
      <c r="AC9" s="86">
        <v>6</v>
      </c>
      <c r="AD9" s="83">
        <v>346</v>
      </c>
      <c r="AE9" s="83">
        <v>829</v>
      </c>
      <c r="AF9" s="82">
        <v>1175</v>
      </c>
    </row>
    <row r="10" spans="1:32" ht="15" customHeight="1" x14ac:dyDescent="0.2">
      <c r="A10" s="81" t="s">
        <v>17</v>
      </c>
      <c r="B10" s="85"/>
      <c r="C10" s="84"/>
      <c r="D10" s="85"/>
      <c r="E10" s="84"/>
      <c r="F10" s="85"/>
      <c r="G10" s="84"/>
      <c r="H10" s="85"/>
      <c r="I10" s="84"/>
      <c r="J10" s="85"/>
      <c r="K10" s="84"/>
      <c r="L10" s="85"/>
      <c r="M10" s="84"/>
      <c r="N10" s="85"/>
      <c r="O10" s="84"/>
      <c r="P10" s="85"/>
      <c r="Q10" s="84"/>
      <c r="R10" s="85"/>
      <c r="S10" s="84"/>
      <c r="T10" s="85"/>
      <c r="U10" s="84"/>
      <c r="V10" s="85"/>
      <c r="W10" s="84"/>
      <c r="X10" s="85"/>
      <c r="Y10" s="84"/>
      <c r="Z10" s="85">
        <v>0</v>
      </c>
      <c r="AA10" s="84">
        <v>0</v>
      </c>
      <c r="AB10" s="85"/>
      <c r="AC10" s="84"/>
      <c r="AD10" s="85">
        <v>0</v>
      </c>
      <c r="AE10" s="85">
        <v>0</v>
      </c>
      <c r="AF10" s="101">
        <v>0</v>
      </c>
    </row>
    <row r="11" spans="1:32" ht="15" customHeight="1" x14ac:dyDescent="0.2">
      <c r="A11" s="78" t="s">
        <v>15</v>
      </c>
      <c r="B11" s="85">
        <v>6</v>
      </c>
      <c r="C11" s="84"/>
      <c r="D11" s="85">
        <v>1</v>
      </c>
      <c r="E11" s="84">
        <v>5</v>
      </c>
      <c r="F11" s="85"/>
      <c r="G11" s="84"/>
      <c r="H11" s="85"/>
      <c r="I11" s="84">
        <v>2</v>
      </c>
      <c r="J11" s="85">
        <v>7</v>
      </c>
      <c r="K11" s="84">
        <v>8</v>
      </c>
      <c r="L11" s="85">
        <v>101</v>
      </c>
      <c r="M11" s="84">
        <v>348</v>
      </c>
      <c r="N11" s="85">
        <v>1</v>
      </c>
      <c r="O11" s="84">
        <v>2</v>
      </c>
      <c r="P11" s="85">
        <v>1</v>
      </c>
      <c r="Q11" s="84">
        <v>9</v>
      </c>
      <c r="R11" s="85">
        <v>66</v>
      </c>
      <c r="S11" s="84">
        <v>124</v>
      </c>
      <c r="T11" s="85">
        <v>252</v>
      </c>
      <c r="U11" s="84">
        <v>232</v>
      </c>
      <c r="V11" s="85">
        <v>50</v>
      </c>
      <c r="W11" s="84">
        <v>94</v>
      </c>
      <c r="X11" s="85">
        <v>42</v>
      </c>
      <c r="Y11" s="84">
        <v>198</v>
      </c>
      <c r="Z11" s="85">
        <v>6</v>
      </c>
      <c r="AA11" s="84">
        <v>1</v>
      </c>
      <c r="AB11" s="85"/>
      <c r="AC11" s="84">
        <v>1</v>
      </c>
      <c r="AD11" s="85">
        <v>533</v>
      </c>
      <c r="AE11" s="85">
        <v>1024</v>
      </c>
      <c r="AF11" s="101">
        <v>1557</v>
      </c>
    </row>
    <row r="12" spans="1:32" ht="15" customHeight="1" x14ac:dyDescent="0.2">
      <c r="A12" s="78" t="s">
        <v>105</v>
      </c>
      <c r="B12" s="85">
        <v>21</v>
      </c>
      <c r="C12" s="84">
        <v>9</v>
      </c>
      <c r="D12" s="85">
        <v>2</v>
      </c>
      <c r="E12" s="84">
        <v>19</v>
      </c>
      <c r="F12" s="85"/>
      <c r="G12" s="84">
        <v>1</v>
      </c>
      <c r="H12" s="85">
        <v>1</v>
      </c>
      <c r="I12" s="84"/>
      <c r="J12" s="85">
        <v>1</v>
      </c>
      <c r="K12" s="84">
        <v>2</v>
      </c>
      <c r="L12" s="85">
        <v>1</v>
      </c>
      <c r="M12" s="84">
        <v>41</v>
      </c>
      <c r="N12" s="85">
        <v>2</v>
      </c>
      <c r="O12" s="84">
        <v>4</v>
      </c>
      <c r="P12" s="85"/>
      <c r="Q12" s="84"/>
      <c r="R12" s="85">
        <v>83</v>
      </c>
      <c r="S12" s="84">
        <v>94</v>
      </c>
      <c r="T12" s="85">
        <v>39</v>
      </c>
      <c r="U12" s="84">
        <v>23</v>
      </c>
      <c r="V12" s="85">
        <v>1</v>
      </c>
      <c r="W12" s="84">
        <v>38</v>
      </c>
      <c r="X12" s="85">
        <v>18</v>
      </c>
      <c r="Y12" s="84">
        <v>131</v>
      </c>
      <c r="Z12" s="85">
        <v>56</v>
      </c>
      <c r="AA12" s="84">
        <v>7</v>
      </c>
      <c r="AB12" s="85">
        <v>3</v>
      </c>
      <c r="AC12" s="84">
        <v>2</v>
      </c>
      <c r="AD12" s="85">
        <v>228</v>
      </c>
      <c r="AE12" s="85">
        <v>371</v>
      </c>
      <c r="AF12" s="101">
        <v>599</v>
      </c>
    </row>
    <row r="13" spans="1:32" ht="15" customHeight="1" x14ac:dyDescent="0.2">
      <c r="A13" s="78" t="s">
        <v>16</v>
      </c>
      <c r="B13" s="76">
        <v>27</v>
      </c>
      <c r="C13" s="77">
        <v>9</v>
      </c>
      <c r="D13" s="76">
        <v>3</v>
      </c>
      <c r="E13" s="77">
        <v>24</v>
      </c>
      <c r="F13" s="76">
        <v>0</v>
      </c>
      <c r="G13" s="77">
        <v>1</v>
      </c>
      <c r="H13" s="76">
        <v>1</v>
      </c>
      <c r="I13" s="77">
        <v>2</v>
      </c>
      <c r="J13" s="76">
        <v>8</v>
      </c>
      <c r="K13" s="77">
        <v>10</v>
      </c>
      <c r="L13" s="76">
        <v>102</v>
      </c>
      <c r="M13" s="77">
        <v>389</v>
      </c>
      <c r="N13" s="76">
        <v>3</v>
      </c>
      <c r="O13" s="77">
        <v>6</v>
      </c>
      <c r="P13" s="76">
        <v>1</v>
      </c>
      <c r="Q13" s="77">
        <v>9</v>
      </c>
      <c r="R13" s="76">
        <v>149</v>
      </c>
      <c r="S13" s="77">
        <v>218</v>
      </c>
      <c r="T13" s="76">
        <v>291</v>
      </c>
      <c r="U13" s="77">
        <v>255</v>
      </c>
      <c r="V13" s="76">
        <v>51</v>
      </c>
      <c r="W13" s="77">
        <v>132</v>
      </c>
      <c r="X13" s="76">
        <v>60</v>
      </c>
      <c r="Y13" s="77">
        <v>329</v>
      </c>
      <c r="Z13" s="76">
        <v>62</v>
      </c>
      <c r="AA13" s="77">
        <v>8</v>
      </c>
      <c r="AB13" s="76">
        <v>3</v>
      </c>
      <c r="AC13" s="77">
        <v>3</v>
      </c>
      <c r="AD13" s="76">
        <v>761</v>
      </c>
      <c r="AE13" s="76">
        <v>1395</v>
      </c>
      <c r="AF13" s="75">
        <v>2156</v>
      </c>
    </row>
    <row r="14" spans="1:32" ht="15" customHeight="1" x14ac:dyDescent="0.2">
      <c r="A14" s="81" t="s">
        <v>18</v>
      </c>
      <c r="B14" s="80"/>
      <c r="C14" s="79"/>
      <c r="D14" s="80"/>
      <c r="E14" s="79"/>
      <c r="F14" s="80"/>
      <c r="G14" s="79"/>
      <c r="H14" s="80"/>
      <c r="I14" s="79"/>
      <c r="J14" s="80"/>
      <c r="K14" s="79"/>
      <c r="L14" s="80"/>
      <c r="M14" s="79"/>
      <c r="N14" s="80"/>
      <c r="O14" s="79"/>
      <c r="P14" s="80"/>
      <c r="Q14" s="79"/>
      <c r="R14" s="80"/>
      <c r="S14" s="79"/>
      <c r="T14" s="80"/>
      <c r="U14" s="79"/>
      <c r="V14" s="80"/>
      <c r="W14" s="79"/>
      <c r="X14" s="80"/>
      <c r="Y14" s="79"/>
      <c r="Z14" s="80">
        <v>0</v>
      </c>
      <c r="AA14" s="79">
        <v>0</v>
      </c>
      <c r="AB14" s="80"/>
      <c r="AC14" s="79"/>
      <c r="AD14" s="80">
        <v>0</v>
      </c>
      <c r="AE14" s="80">
        <v>0</v>
      </c>
      <c r="AF14" s="102">
        <v>0</v>
      </c>
    </row>
    <row r="15" spans="1:32" ht="15" customHeight="1" x14ac:dyDescent="0.2">
      <c r="A15" s="78" t="s">
        <v>15</v>
      </c>
      <c r="B15" s="80">
        <v>3</v>
      </c>
      <c r="C15" s="79"/>
      <c r="D15" s="80"/>
      <c r="E15" s="79">
        <v>1</v>
      </c>
      <c r="F15" s="80"/>
      <c r="G15" s="79">
        <v>2</v>
      </c>
      <c r="H15" s="80">
        <v>2</v>
      </c>
      <c r="I15" s="79">
        <v>4</v>
      </c>
      <c r="J15" s="80">
        <v>9</v>
      </c>
      <c r="K15" s="79">
        <v>19</v>
      </c>
      <c r="L15" s="80">
        <v>65</v>
      </c>
      <c r="M15" s="79">
        <v>259</v>
      </c>
      <c r="N15" s="80"/>
      <c r="O15" s="79">
        <v>1</v>
      </c>
      <c r="P15" s="80">
        <v>1</v>
      </c>
      <c r="Q15" s="79">
        <v>4</v>
      </c>
      <c r="R15" s="80">
        <v>52</v>
      </c>
      <c r="S15" s="79">
        <v>91</v>
      </c>
      <c r="T15" s="80">
        <v>123</v>
      </c>
      <c r="U15" s="79">
        <v>170</v>
      </c>
      <c r="V15" s="80">
        <v>38</v>
      </c>
      <c r="W15" s="79">
        <v>89</v>
      </c>
      <c r="X15" s="80">
        <v>31</v>
      </c>
      <c r="Y15" s="79">
        <v>143</v>
      </c>
      <c r="Z15" s="80"/>
      <c r="AA15" s="79"/>
      <c r="AB15" s="80">
        <v>1</v>
      </c>
      <c r="AC15" s="79">
        <v>8</v>
      </c>
      <c r="AD15" s="80">
        <v>325</v>
      </c>
      <c r="AE15" s="80">
        <v>791</v>
      </c>
      <c r="AF15" s="102">
        <v>1116</v>
      </c>
    </row>
    <row r="16" spans="1:32" ht="15" customHeight="1" x14ac:dyDescent="0.2">
      <c r="A16" s="78" t="s">
        <v>105</v>
      </c>
      <c r="B16" s="80">
        <v>18</v>
      </c>
      <c r="C16" s="79">
        <v>15</v>
      </c>
      <c r="D16" s="80">
        <v>3</v>
      </c>
      <c r="E16" s="79">
        <v>9</v>
      </c>
      <c r="F16" s="80"/>
      <c r="G16" s="79"/>
      <c r="H16" s="80"/>
      <c r="I16" s="79"/>
      <c r="J16" s="80">
        <v>1</v>
      </c>
      <c r="K16" s="79">
        <v>2</v>
      </c>
      <c r="L16" s="80">
        <v>4</v>
      </c>
      <c r="M16" s="79">
        <v>14</v>
      </c>
      <c r="N16" s="80"/>
      <c r="O16" s="79"/>
      <c r="P16" s="80"/>
      <c r="Q16" s="79"/>
      <c r="R16" s="80">
        <v>57</v>
      </c>
      <c r="S16" s="79">
        <v>108</v>
      </c>
      <c r="T16" s="80">
        <v>12</v>
      </c>
      <c r="U16" s="79">
        <v>8</v>
      </c>
      <c r="V16" s="80">
        <v>2</v>
      </c>
      <c r="W16" s="79">
        <v>7</v>
      </c>
      <c r="X16" s="80">
        <v>5</v>
      </c>
      <c r="Y16" s="79">
        <v>57</v>
      </c>
      <c r="Z16" s="80">
        <v>12</v>
      </c>
      <c r="AA16" s="79"/>
      <c r="AB16" s="80"/>
      <c r="AC16" s="79"/>
      <c r="AD16" s="80">
        <v>114</v>
      </c>
      <c r="AE16" s="80">
        <v>220</v>
      </c>
      <c r="AF16" s="102">
        <v>334</v>
      </c>
    </row>
    <row r="17" spans="1:32" ht="15" customHeight="1" x14ac:dyDescent="0.2">
      <c r="A17" s="78" t="s">
        <v>16</v>
      </c>
      <c r="B17" s="76">
        <v>21</v>
      </c>
      <c r="C17" s="77">
        <v>15</v>
      </c>
      <c r="D17" s="76">
        <v>3</v>
      </c>
      <c r="E17" s="77">
        <v>10</v>
      </c>
      <c r="F17" s="76">
        <v>0</v>
      </c>
      <c r="G17" s="77">
        <v>2</v>
      </c>
      <c r="H17" s="76">
        <v>2</v>
      </c>
      <c r="I17" s="77">
        <v>4</v>
      </c>
      <c r="J17" s="76">
        <v>10</v>
      </c>
      <c r="K17" s="77">
        <v>21</v>
      </c>
      <c r="L17" s="76">
        <v>69</v>
      </c>
      <c r="M17" s="77">
        <v>273</v>
      </c>
      <c r="N17" s="76">
        <v>0</v>
      </c>
      <c r="O17" s="77">
        <v>1</v>
      </c>
      <c r="P17" s="76">
        <v>1</v>
      </c>
      <c r="Q17" s="77">
        <v>4</v>
      </c>
      <c r="R17" s="76">
        <v>109</v>
      </c>
      <c r="S17" s="77">
        <v>199</v>
      </c>
      <c r="T17" s="76">
        <v>135</v>
      </c>
      <c r="U17" s="77">
        <v>178</v>
      </c>
      <c r="V17" s="76">
        <v>40</v>
      </c>
      <c r="W17" s="77">
        <v>96</v>
      </c>
      <c r="X17" s="76">
        <v>36</v>
      </c>
      <c r="Y17" s="77">
        <v>200</v>
      </c>
      <c r="Z17" s="76">
        <v>12</v>
      </c>
      <c r="AA17" s="77">
        <v>0</v>
      </c>
      <c r="AB17" s="76">
        <v>1</v>
      </c>
      <c r="AC17" s="77">
        <v>8</v>
      </c>
      <c r="AD17" s="76">
        <v>439</v>
      </c>
      <c r="AE17" s="76">
        <v>1011</v>
      </c>
      <c r="AF17" s="75">
        <v>1450</v>
      </c>
    </row>
    <row r="18" spans="1:32" ht="15" customHeight="1" x14ac:dyDescent="0.2">
      <c r="A18" s="81" t="s">
        <v>19</v>
      </c>
      <c r="B18" s="80"/>
      <c r="C18" s="79"/>
      <c r="D18" s="80"/>
      <c r="E18" s="79"/>
      <c r="F18" s="80"/>
      <c r="G18" s="79"/>
      <c r="H18" s="80"/>
      <c r="I18" s="79"/>
      <c r="J18" s="80"/>
      <c r="K18" s="79"/>
      <c r="L18" s="80"/>
      <c r="M18" s="79"/>
      <c r="N18" s="80"/>
      <c r="O18" s="79"/>
      <c r="P18" s="80"/>
      <c r="Q18" s="79"/>
      <c r="R18" s="80"/>
      <c r="S18" s="79"/>
      <c r="T18" s="80"/>
      <c r="U18" s="79"/>
      <c r="V18" s="80"/>
      <c r="W18" s="79"/>
      <c r="X18" s="80"/>
      <c r="Y18" s="79"/>
      <c r="Z18" s="80">
        <v>0</v>
      </c>
      <c r="AA18" s="79">
        <v>0</v>
      </c>
      <c r="AB18" s="80"/>
      <c r="AC18" s="79"/>
      <c r="AD18" s="80">
        <v>0</v>
      </c>
      <c r="AE18" s="80">
        <v>0</v>
      </c>
      <c r="AF18" s="102">
        <v>0</v>
      </c>
    </row>
    <row r="19" spans="1:32" ht="15" customHeight="1" x14ac:dyDescent="0.2">
      <c r="A19" s="78" t="s">
        <v>15</v>
      </c>
      <c r="B19" s="80">
        <v>6</v>
      </c>
      <c r="C19" s="79">
        <v>3</v>
      </c>
      <c r="D19" s="80">
        <v>1</v>
      </c>
      <c r="E19" s="79">
        <v>2</v>
      </c>
      <c r="F19" s="80"/>
      <c r="G19" s="79">
        <v>1</v>
      </c>
      <c r="H19" s="80">
        <v>5</v>
      </c>
      <c r="I19" s="79">
        <v>7</v>
      </c>
      <c r="J19" s="80">
        <v>9</v>
      </c>
      <c r="K19" s="79">
        <v>17</v>
      </c>
      <c r="L19" s="80">
        <v>55</v>
      </c>
      <c r="M19" s="79">
        <v>297</v>
      </c>
      <c r="N19" s="80"/>
      <c r="O19" s="79"/>
      <c r="P19" s="80">
        <v>1</v>
      </c>
      <c r="Q19" s="79">
        <v>2</v>
      </c>
      <c r="R19" s="80">
        <v>54</v>
      </c>
      <c r="S19" s="79">
        <v>107</v>
      </c>
      <c r="T19" s="80">
        <v>131</v>
      </c>
      <c r="U19" s="79">
        <v>132</v>
      </c>
      <c r="V19" s="80">
        <v>48</v>
      </c>
      <c r="W19" s="79">
        <v>62</v>
      </c>
      <c r="X19" s="80">
        <v>33</v>
      </c>
      <c r="Y19" s="79">
        <v>171</v>
      </c>
      <c r="Z19" s="80">
        <v>3</v>
      </c>
      <c r="AA19" s="79">
        <v>1</v>
      </c>
      <c r="AB19" s="80">
        <v>1</v>
      </c>
      <c r="AC19" s="79">
        <v>2</v>
      </c>
      <c r="AD19" s="80">
        <v>347</v>
      </c>
      <c r="AE19" s="80">
        <v>804</v>
      </c>
      <c r="AF19" s="102">
        <v>1151</v>
      </c>
    </row>
    <row r="20" spans="1:32" ht="15" customHeight="1" x14ac:dyDescent="0.2">
      <c r="A20" s="78" t="s">
        <v>105</v>
      </c>
      <c r="B20" s="80">
        <v>21</v>
      </c>
      <c r="C20" s="79">
        <v>30</v>
      </c>
      <c r="D20" s="80">
        <v>3</v>
      </c>
      <c r="E20" s="79">
        <v>14</v>
      </c>
      <c r="F20" s="80">
        <v>1</v>
      </c>
      <c r="G20" s="79"/>
      <c r="H20" s="80"/>
      <c r="I20" s="79">
        <v>1</v>
      </c>
      <c r="J20" s="80"/>
      <c r="K20" s="79">
        <v>1</v>
      </c>
      <c r="L20" s="80">
        <v>11</v>
      </c>
      <c r="M20" s="79">
        <v>22</v>
      </c>
      <c r="N20" s="80">
        <v>2</v>
      </c>
      <c r="O20" s="79">
        <v>4</v>
      </c>
      <c r="P20" s="80"/>
      <c r="Q20" s="79"/>
      <c r="R20" s="80">
        <v>66</v>
      </c>
      <c r="S20" s="79">
        <v>92</v>
      </c>
      <c r="T20" s="80">
        <v>24</v>
      </c>
      <c r="U20" s="79">
        <v>13</v>
      </c>
      <c r="V20" s="80">
        <v>2</v>
      </c>
      <c r="W20" s="79">
        <v>32</v>
      </c>
      <c r="X20" s="80">
        <v>7</v>
      </c>
      <c r="Y20" s="79">
        <v>84</v>
      </c>
      <c r="Z20" s="80">
        <v>18</v>
      </c>
      <c r="AA20" s="79">
        <v>8</v>
      </c>
      <c r="AB20" s="80">
        <v>2</v>
      </c>
      <c r="AC20" s="79">
        <v>4</v>
      </c>
      <c r="AD20" s="80">
        <v>157</v>
      </c>
      <c r="AE20" s="80">
        <v>305</v>
      </c>
      <c r="AF20" s="102">
        <v>462</v>
      </c>
    </row>
    <row r="21" spans="1:32" ht="15" customHeight="1" x14ac:dyDescent="0.2">
      <c r="A21" s="78" t="s">
        <v>16</v>
      </c>
      <c r="B21" s="76">
        <v>27</v>
      </c>
      <c r="C21" s="77">
        <v>33</v>
      </c>
      <c r="D21" s="76">
        <v>4</v>
      </c>
      <c r="E21" s="77">
        <v>16</v>
      </c>
      <c r="F21" s="76">
        <v>1</v>
      </c>
      <c r="G21" s="77">
        <v>1</v>
      </c>
      <c r="H21" s="76">
        <v>5</v>
      </c>
      <c r="I21" s="77">
        <v>8</v>
      </c>
      <c r="J21" s="76">
        <v>9</v>
      </c>
      <c r="K21" s="77">
        <v>18</v>
      </c>
      <c r="L21" s="76">
        <v>66</v>
      </c>
      <c r="M21" s="77">
        <v>319</v>
      </c>
      <c r="N21" s="76">
        <v>2</v>
      </c>
      <c r="O21" s="77">
        <v>4</v>
      </c>
      <c r="P21" s="76">
        <v>1</v>
      </c>
      <c r="Q21" s="77">
        <v>2</v>
      </c>
      <c r="R21" s="76">
        <v>120</v>
      </c>
      <c r="S21" s="77">
        <v>199</v>
      </c>
      <c r="T21" s="76">
        <v>155</v>
      </c>
      <c r="U21" s="77">
        <v>145</v>
      </c>
      <c r="V21" s="76">
        <v>50</v>
      </c>
      <c r="W21" s="77">
        <v>94</v>
      </c>
      <c r="X21" s="76">
        <v>40</v>
      </c>
      <c r="Y21" s="77">
        <v>255</v>
      </c>
      <c r="Z21" s="76">
        <v>21</v>
      </c>
      <c r="AA21" s="77">
        <v>9</v>
      </c>
      <c r="AB21" s="76">
        <v>3</v>
      </c>
      <c r="AC21" s="77">
        <v>6</v>
      </c>
      <c r="AD21" s="76">
        <v>504</v>
      </c>
      <c r="AE21" s="76">
        <v>1109</v>
      </c>
      <c r="AF21" s="75">
        <v>1613</v>
      </c>
    </row>
    <row r="22" spans="1:32" ht="15" customHeight="1" x14ac:dyDescent="0.2">
      <c r="A22" s="81" t="s">
        <v>20</v>
      </c>
      <c r="B22" s="80"/>
      <c r="C22" s="79"/>
      <c r="D22" s="80"/>
      <c r="E22" s="79"/>
      <c r="F22" s="80"/>
      <c r="G22" s="79"/>
      <c r="H22" s="80"/>
      <c r="I22" s="79"/>
      <c r="J22" s="80"/>
      <c r="K22" s="79"/>
      <c r="L22" s="80"/>
      <c r="M22" s="79"/>
      <c r="N22" s="80"/>
      <c r="O22" s="79"/>
      <c r="P22" s="80"/>
      <c r="Q22" s="79"/>
      <c r="R22" s="80"/>
      <c r="S22" s="79"/>
      <c r="T22" s="80"/>
      <c r="U22" s="79"/>
      <c r="V22" s="80"/>
      <c r="W22" s="79"/>
      <c r="X22" s="80"/>
      <c r="Y22" s="79"/>
      <c r="Z22" s="80">
        <v>0</v>
      </c>
      <c r="AA22" s="79">
        <v>0</v>
      </c>
      <c r="AB22" s="80"/>
      <c r="AC22" s="79"/>
      <c r="AD22" s="80">
        <v>0</v>
      </c>
      <c r="AE22" s="80">
        <v>0</v>
      </c>
      <c r="AF22" s="102">
        <v>0</v>
      </c>
    </row>
    <row r="23" spans="1:32" ht="15" customHeight="1" x14ac:dyDescent="0.2">
      <c r="A23" s="78" t="s">
        <v>15</v>
      </c>
      <c r="B23" s="80">
        <v>6</v>
      </c>
      <c r="C23" s="79"/>
      <c r="D23" s="80"/>
      <c r="E23" s="79">
        <v>1</v>
      </c>
      <c r="F23" s="80"/>
      <c r="G23" s="79"/>
      <c r="H23" s="80">
        <v>1</v>
      </c>
      <c r="I23" s="79"/>
      <c r="J23" s="80">
        <v>7</v>
      </c>
      <c r="K23" s="79">
        <v>9</v>
      </c>
      <c r="L23" s="80">
        <v>49</v>
      </c>
      <c r="M23" s="79">
        <v>224</v>
      </c>
      <c r="N23" s="80"/>
      <c r="O23" s="79">
        <v>3</v>
      </c>
      <c r="P23" s="80">
        <v>2</v>
      </c>
      <c r="Q23" s="79">
        <v>1</v>
      </c>
      <c r="R23" s="80">
        <v>36</v>
      </c>
      <c r="S23" s="79">
        <v>66</v>
      </c>
      <c r="T23" s="80">
        <v>140</v>
      </c>
      <c r="U23" s="79">
        <v>89</v>
      </c>
      <c r="V23" s="80">
        <v>12</v>
      </c>
      <c r="W23" s="79">
        <v>49</v>
      </c>
      <c r="X23" s="80">
        <v>27</v>
      </c>
      <c r="Y23" s="79">
        <v>127</v>
      </c>
      <c r="Z23" s="80">
        <v>5</v>
      </c>
      <c r="AA23" s="79"/>
      <c r="AB23" s="80"/>
      <c r="AC23" s="79"/>
      <c r="AD23" s="80">
        <v>285</v>
      </c>
      <c r="AE23" s="80">
        <v>569</v>
      </c>
      <c r="AF23" s="102">
        <v>854</v>
      </c>
    </row>
    <row r="24" spans="1:32" ht="15" customHeight="1" x14ac:dyDescent="0.2">
      <c r="A24" s="78" t="s">
        <v>105</v>
      </c>
      <c r="B24" s="80">
        <v>12</v>
      </c>
      <c r="C24" s="79"/>
      <c r="D24" s="80">
        <v>2</v>
      </c>
      <c r="E24" s="79">
        <v>4</v>
      </c>
      <c r="F24" s="80"/>
      <c r="G24" s="79"/>
      <c r="H24" s="80"/>
      <c r="I24" s="79"/>
      <c r="J24" s="80"/>
      <c r="K24" s="79">
        <v>1</v>
      </c>
      <c r="L24" s="80">
        <v>5</v>
      </c>
      <c r="M24" s="79">
        <v>14</v>
      </c>
      <c r="N24" s="80"/>
      <c r="O24" s="79"/>
      <c r="P24" s="80"/>
      <c r="Q24" s="79"/>
      <c r="R24" s="80">
        <v>32</v>
      </c>
      <c r="S24" s="79">
        <v>37</v>
      </c>
      <c r="T24" s="80">
        <v>16</v>
      </c>
      <c r="U24" s="79">
        <v>4</v>
      </c>
      <c r="V24" s="80"/>
      <c r="W24" s="79">
        <v>6</v>
      </c>
      <c r="X24" s="80">
        <v>4</v>
      </c>
      <c r="Y24" s="79">
        <v>40</v>
      </c>
      <c r="Z24" s="80">
        <v>10</v>
      </c>
      <c r="AA24" s="79">
        <v>1</v>
      </c>
      <c r="AB24" s="80">
        <v>6</v>
      </c>
      <c r="AC24" s="79">
        <v>4</v>
      </c>
      <c r="AD24" s="80">
        <v>87</v>
      </c>
      <c r="AE24" s="80">
        <v>111</v>
      </c>
      <c r="AF24" s="102">
        <v>198</v>
      </c>
    </row>
    <row r="25" spans="1:32" ht="15" customHeight="1" x14ac:dyDescent="0.2">
      <c r="A25" s="78" t="s">
        <v>16</v>
      </c>
      <c r="B25" s="76">
        <v>18</v>
      </c>
      <c r="C25" s="77">
        <v>0</v>
      </c>
      <c r="D25" s="76">
        <v>2</v>
      </c>
      <c r="E25" s="77">
        <v>5</v>
      </c>
      <c r="F25" s="76">
        <v>0</v>
      </c>
      <c r="G25" s="77">
        <v>0</v>
      </c>
      <c r="H25" s="76">
        <v>1</v>
      </c>
      <c r="I25" s="77">
        <v>0</v>
      </c>
      <c r="J25" s="76">
        <v>7</v>
      </c>
      <c r="K25" s="77">
        <v>10</v>
      </c>
      <c r="L25" s="76">
        <v>54</v>
      </c>
      <c r="M25" s="77">
        <v>238</v>
      </c>
      <c r="N25" s="76">
        <v>0</v>
      </c>
      <c r="O25" s="77">
        <v>3</v>
      </c>
      <c r="P25" s="76">
        <v>2</v>
      </c>
      <c r="Q25" s="77">
        <v>1</v>
      </c>
      <c r="R25" s="76">
        <v>68</v>
      </c>
      <c r="S25" s="77">
        <v>103</v>
      </c>
      <c r="T25" s="76">
        <v>156</v>
      </c>
      <c r="U25" s="77">
        <v>93</v>
      </c>
      <c r="V25" s="76">
        <v>12</v>
      </c>
      <c r="W25" s="77">
        <v>55</v>
      </c>
      <c r="X25" s="76">
        <v>31</v>
      </c>
      <c r="Y25" s="77">
        <v>167</v>
      </c>
      <c r="Z25" s="76">
        <v>15</v>
      </c>
      <c r="AA25" s="77">
        <v>1</v>
      </c>
      <c r="AB25" s="76">
        <v>6</v>
      </c>
      <c r="AC25" s="77">
        <v>4</v>
      </c>
      <c r="AD25" s="76">
        <v>372</v>
      </c>
      <c r="AE25" s="76">
        <v>680</v>
      </c>
      <c r="AF25" s="75">
        <v>1052</v>
      </c>
    </row>
    <row r="26" spans="1:32" ht="15" customHeight="1" x14ac:dyDescent="0.2">
      <c r="A26" s="81" t="s">
        <v>21</v>
      </c>
      <c r="B26" s="80"/>
      <c r="C26" s="79"/>
      <c r="D26" s="80"/>
      <c r="E26" s="79"/>
      <c r="F26" s="80"/>
      <c r="G26" s="79"/>
      <c r="H26" s="80"/>
      <c r="I26" s="79"/>
      <c r="J26" s="80"/>
      <c r="K26" s="79"/>
      <c r="L26" s="80"/>
      <c r="M26" s="79"/>
      <c r="N26" s="80"/>
      <c r="O26" s="79"/>
      <c r="P26" s="80"/>
      <c r="Q26" s="79"/>
      <c r="R26" s="80"/>
      <c r="S26" s="79"/>
      <c r="T26" s="80"/>
      <c r="U26" s="79"/>
      <c r="V26" s="80"/>
      <c r="W26" s="79"/>
      <c r="X26" s="80"/>
      <c r="Y26" s="79"/>
      <c r="Z26" s="80">
        <v>0</v>
      </c>
      <c r="AA26" s="79">
        <v>0</v>
      </c>
      <c r="AB26" s="80"/>
      <c r="AC26" s="79"/>
      <c r="AD26" s="80">
        <v>0</v>
      </c>
      <c r="AE26" s="80">
        <v>0</v>
      </c>
      <c r="AF26" s="102">
        <v>0</v>
      </c>
    </row>
    <row r="27" spans="1:32" ht="15" customHeight="1" x14ac:dyDescent="0.2">
      <c r="A27" s="78" t="s">
        <v>15</v>
      </c>
      <c r="B27" s="80"/>
      <c r="C27" s="79"/>
      <c r="D27" s="80">
        <v>1</v>
      </c>
      <c r="E27" s="79">
        <v>1</v>
      </c>
      <c r="F27" s="80"/>
      <c r="G27" s="79"/>
      <c r="H27" s="80">
        <v>2</v>
      </c>
      <c r="I27" s="79">
        <v>1</v>
      </c>
      <c r="J27" s="80">
        <v>3</v>
      </c>
      <c r="K27" s="79">
        <v>7</v>
      </c>
      <c r="L27" s="80">
        <v>55</v>
      </c>
      <c r="M27" s="79">
        <v>220</v>
      </c>
      <c r="N27" s="80"/>
      <c r="O27" s="79"/>
      <c r="P27" s="80"/>
      <c r="Q27" s="79"/>
      <c r="R27" s="80">
        <v>38</v>
      </c>
      <c r="S27" s="79">
        <v>88</v>
      </c>
      <c r="T27" s="80">
        <v>95</v>
      </c>
      <c r="U27" s="79">
        <v>148</v>
      </c>
      <c r="V27" s="80">
        <v>13</v>
      </c>
      <c r="W27" s="79">
        <v>38</v>
      </c>
      <c r="X27" s="80">
        <v>17</v>
      </c>
      <c r="Y27" s="79">
        <v>91</v>
      </c>
      <c r="Z27" s="80">
        <v>11</v>
      </c>
      <c r="AA27" s="79"/>
      <c r="AB27" s="80"/>
      <c r="AC27" s="79"/>
      <c r="AD27" s="80">
        <v>235</v>
      </c>
      <c r="AE27" s="80">
        <v>594</v>
      </c>
      <c r="AF27" s="102">
        <v>829</v>
      </c>
    </row>
    <row r="28" spans="1:32" ht="15" customHeight="1" x14ac:dyDescent="0.2">
      <c r="A28" s="78" t="s">
        <v>105</v>
      </c>
      <c r="B28" s="80">
        <v>3</v>
      </c>
      <c r="C28" s="79">
        <v>3</v>
      </c>
      <c r="D28" s="80">
        <v>2</v>
      </c>
      <c r="E28" s="79">
        <v>11</v>
      </c>
      <c r="F28" s="80"/>
      <c r="G28" s="79"/>
      <c r="H28" s="80"/>
      <c r="I28" s="79"/>
      <c r="J28" s="80">
        <v>1</v>
      </c>
      <c r="K28" s="79"/>
      <c r="L28" s="80">
        <v>2</v>
      </c>
      <c r="M28" s="79">
        <v>8</v>
      </c>
      <c r="N28" s="80"/>
      <c r="O28" s="79">
        <v>2</v>
      </c>
      <c r="P28" s="80"/>
      <c r="Q28" s="79"/>
      <c r="R28" s="80">
        <v>28</v>
      </c>
      <c r="S28" s="79">
        <v>45</v>
      </c>
      <c r="T28" s="80">
        <v>10</v>
      </c>
      <c r="U28" s="79">
        <v>14</v>
      </c>
      <c r="V28" s="80"/>
      <c r="W28" s="79">
        <v>2</v>
      </c>
      <c r="X28" s="80">
        <v>4</v>
      </c>
      <c r="Y28" s="79">
        <v>30</v>
      </c>
      <c r="Z28" s="80">
        <v>17</v>
      </c>
      <c r="AA28" s="79">
        <v>1</v>
      </c>
      <c r="AB28" s="80">
        <v>2</v>
      </c>
      <c r="AC28" s="79">
        <v>3</v>
      </c>
      <c r="AD28" s="80">
        <v>69</v>
      </c>
      <c r="AE28" s="80">
        <v>119</v>
      </c>
      <c r="AF28" s="102">
        <v>188</v>
      </c>
    </row>
    <row r="29" spans="1:32" ht="15" customHeight="1" x14ac:dyDescent="0.2">
      <c r="A29" s="78" t="s">
        <v>16</v>
      </c>
      <c r="B29" s="76">
        <v>3</v>
      </c>
      <c r="C29" s="77">
        <v>3</v>
      </c>
      <c r="D29" s="76">
        <v>3</v>
      </c>
      <c r="E29" s="77">
        <v>12</v>
      </c>
      <c r="F29" s="76">
        <v>0</v>
      </c>
      <c r="G29" s="77">
        <v>0</v>
      </c>
      <c r="H29" s="76">
        <v>2</v>
      </c>
      <c r="I29" s="77">
        <v>1</v>
      </c>
      <c r="J29" s="76">
        <v>4</v>
      </c>
      <c r="K29" s="77">
        <v>7</v>
      </c>
      <c r="L29" s="76">
        <v>57</v>
      </c>
      <c r="M29" s="77">
        <v>228</v>
      </c>
      <c r="N29" s="76">
        <v>0</v>
      </c>
      <c r="O29" s="77">
        <v>2</v>
      </c>
      <c r="P29" s="76">
        <v>0</v>
      </c>
      <c r="Q29" s="77">
        <v>0</v>
      </c>
      <c r="R29" s="76">
        <v>66</v>
      </c>
      <c r="S29" s="77">
        <v>133</v>
      </c>
      <c r="T29" s="76">
        <v>105</v>
      </c>
      <c r="U29" s="77">
        <v>162</v>
      </c>
      <c r="V29" s="76">
        <v>13</v>
      </c>
      <c r="W29" s="77">
        <v>40</v>
      </c>
      <c r="X29" s="76">
        <v>21</v>
      </c>
      <c r="Y29" s="77">
        <v>121</v>
      </c>
      <c r="Z29" s="76">
        <v>28</v>
      </c>
      <c r="AA29" s="77">
        <v>1</v>
      </c>
      <c r="AB29" s="76">
        <v>2</v>
      </c>
      <c r="AC29" s="77">
        <v>3</v>
      </c>
      <c r="AD29" s="76">
        <v>304</v>
      </c>
      <c r="AE29" s="76">
        <v>713</v>
      </c>
      <c r="AF29" s="75">
        <v>1017</v>
      </c>
    </row>
    <row r="30" spans="1:32" ht="15" customHeight="1" x14ac:dyDescent="0.2">
      <c r="A30" s="81" t="s">
        <v>22</v>
      </c>
      <c r="B30" s="80"/>
      <c r="C30" s="79"/>
      <c r="D30" s="80"/>
      <c r="E30" s="79"/>
      <c r="F30" s="80"/>
      <c r="G30" s="79"/>
      <c r="H30" s="80"/>
      <c r="I30" s="79"/>
      <c r="J30" s="80"/>
      <c r="K30" s="79"/>
      <c r="L30" s="80"/>
      <c r="M30" s="79"/>
      <c r="N30" s="80"/>
      <c r="O30" s="79"/>
      <c r="P30" s="80"/>
      <c r="Q30" s="79"/>
      <c r="R30" s="80"/>
      <c r="S30" s="79"/>
      <c r="T30" s="80"/>
      <c r="U30" s="79"/>
      <c r="V30" s="80"/>
      <c r="W30" s="79"/>
      <c r="X30" s="80"/>
      <c r="Y30" s="79"/>
      <c r="Z30" s="80">
        <v>0</v>
      </c>
      <c r="AA30" s="79">
        <v>0</v>
      </c>
      <c r="AB30" s="80"/>
      <c r="AC30" s="79"/>
      <c r="AD30" s="80">
        <v>0</v>
      </c>
      <c r="AE30" s="80">
        <v>0</v>
      </c>
      <c r="AF30" s="102">
        <v>0</v>
      </c>
    </row>
    <row r="31" spans="1:32" ht="15" customHeight="1" x14ac:dyDescent="0.2">
      <c r="A31" s="78" t="s">
        <v>15</v>
      </c>
      <c r="B31" s="80">
        <v>3</v>
      </c>
      <c r="C31" s="79"/>
      <c r="D31" s="80">
        <v>3</v>
      </c>
      <c r="E31" s="79">
        <v>12</v>
      </c>
      <c r="F31" s="80">
        <v>5</v>
      </c>
      <c r="G31" s="79"/>
      <c r="H31" s="80">
        <v>8</v>
      </c>
      <c r="I31" s="79">
        <v>25</v>
      </c>
      <c r="J31" s="80">
        <v>13</v>
      </c>
      <c r="K31" s="79">
        <v>42</v>
      </c>
      <c r="L31" s="80">
        <v>114</v>
      </c>
      <c r="M31" s="79">
        <v>412</v>
      </c>
      <c r="N31" s="80"/>
      <c r="O31" s="79">
        <v>1</v>
      </c>
      <c r="P31" s="80">
        <v>5</v>
      </c>
      <c r="Q31" s="79">
        <v>20</v>
      </c>
      <c r="R31" s="80">
        <v>77</v>
      </c>
      <c r="S31" s="79">
        <v>180</v>
      </c>
      <c r="T31" s="80">
        <v>239</v>
      </c>
      <c r="U31" s="79">
        <v>303</v>
      </c>
      <c r="V31" s="80">
        <v>42</v>
      </c>
      <c r="W31" s="79">
        <v>97</v>
      </c>
      <c r="X31" s="80">
        <v>26</v>
      </c>
      <c r="Y31" s="79">
        <v>231</v>
      </c>
      <c r="Z31" s="80">
        <v>12</v>
      </c>
      <c r="AA31" s="79"/>
      <c r="AB31" s="80"/>
      <c r="AC31" s="79">
        <v>2</v>
      </c>
      <c r="AD31" s="80">
        <v>547</v>
      </c>
      <c r="AE31" s="80">
        <v>1325</v>
      </c>
      <c r="AF31" s="102">
        <v>1872</v>
      </c>
    </row>
    <row r="32" spans="1:32" ht="15" customHeight="1" x14ac:dyDescent="0.2">
      <c r="A32" s="78" t="s">
        <v>105</v>
      </c>
      <c r="B32" s="80">
        <v>24</v>
      </c>
      <c r="C32" s="79">
        <v>33</v>
      </c>
      <c r="D32" s="80">
        <v>2</v>
      </c>
      <c r="E32" s="79">
        <v>21</v>
      </c>
      <c r="F32" s="80"/>
      <c r="G32" s="79">
        <v>3</v>
      </c>
      <c r="H32" s="80"/>
      <c r="I32" s="79">
        <v>2</v>
      </c>
      <c r="J32" s="80">
        <v>1</v>
      </c>
      <c r="K32" s="79">
        <v>2</v>
      </c>
      <c r="L32" s="80">
        <v>10</v>
      </c>
      <c r="M32" s="79">
        <v>49</v>
      </c>
      <c r="N32" s="80">
        <v>2</v>
      </c>
      <c r="O32" s="79">
        <v>6</v>
      </c>
      <c r="P32" s="80"/>
      <c r="Q32" s="79"/>
      <c r="R32" s="80">
        <v>93</v>
      </c>
      <c r="S32" s="79">
        <v>158</v>
      </c>
      <c r="T32" s="80">
        <v>22</v>
      </c>
      <c r="U32" s="79">
        <v>21</v>
      </c>
      <c r="V32" s="80">
        <v>9</v>
      </c>
      <c r="W32" s="79">
        <v>18</v>
      </c>
      <c r="X32" s="80">
        <v>9</v>
      </c>
      <c r="Y32" s="79">
        <v>120</v>
      </c>
      <c r="Z32" s="80">
        <v>34</v>
      </c>
      <c r="AA32" s="79">
        <v>4</v>
      </c>
      <c r="AB32" s="80">
        <v>5</v>
      </c>
      <c r="AC32" s="79">
        <v>4</v>
      </c>
      <c r="AD32" s="80">
        <v>211</v>
      </c>
      <c r="AE32" s="80">
        <v>441</v>
      </c>
      <c r="AF32" s="102">
        <v>652</v>
      </c>
    </row>
    <row r="33" spans="1:32" ht="15" customHeight="1" x14ac:dyDescent="0.2">
      <c r="A33" s="78" t="s">
        <v>16</v>
      </c>
      <c r="B33" s="76">
        <v>27</v>
      </c>
      <c r="C33" s="77">
        <v>33</v>
      </c>
      <c r="D33" s="76">
        <v>5</v>
      </c>
      <c r="E33" s="77">
        <v>33</v>
      </c>
      <c r="F33" s="76">
        <v>5</v>
      </c>
      <c r="G33" s="77">
        <v>3</v>
      </c>
      <c r="H33" s="76">
        <v>8</v>
      </c>
      <c r="I33" s="77">
        <v>27</v>
      </c>
      <c r="J33" s="76">
        <v>14</v>
      </c>
      <c r="K33" s="77">
        <v>44</v>
      </c>
      <c r="L33" s="76">
        <v>124</v>
      </c>
      <c r="M33" s="77">
        <v>461</v>
      </c>
      <c r="N33" s="76">
        <v>2</v>
      </c>
      <c r="O33" s="77">
        <v>7</v>
      </c>
      <c r="P33" s="76">
        <v>5</v>
      </c>
      <c r="Q33" s="77">
        <v>20</v>
      </c>
      <c r="R33" s="76">
        <v>170</v>
      </c>
      <c r="S33" s="77">
        <v>338</v>
      </c>
      <c r="T33" s="76">
        <v>261</v>
      </c>
      <c r="U33" s="77">
        <v>324</v>
      </c>
      <c r="V33" s="76">
        <v>51</v>
      </c>
      <c r="W33" s="77">
        <v>115</v>
      </c>
      <c r="X33" s="76">
        <v>35</v>
      </c>
      <c r="Y33" s="77">
        <v>351</v>
      </c>
      <c r="Z33" s="76">
        <v>46</v>
      </c>
      <c r="AA33" s="77">
        <v>4</v>
      </c>
      <c r="AB33" s="76">
        <v>5</v>
      </c>
      <c r="AC33" s="77">
        <v>6</v>
      </c>
      <c r="AD33" s="76">
        <v>758</v>
      </c>
      <c r="AE33" s="76">
        <v>1766</v>
      </c>
      <c r="AF33" s="75">
        <v>2524</v>
      </c>
    </row>
    <row r="34" spans="1:32" ht="15" customHeight="1" x14ac:dyDescent="0.2">
      <c r="A34" s="81" t="s">
        <v>23</v>
      </c>
      <c r="B34" s="80"/>
      <c r="C34" s="79"/>
      <c r="D34" s="80"/>
      <c r="E34" s="79"/>
      <c r="F34" s="80"/>
      <c r="G34" s="79"/>
      <c r="H34" s="80"/>
      <c r="I34" s="79"/>
      <c r="J34" s="80"/>
      <c r="K34" s="79"/>
      <c r="L34" s="80"/>
      <c r="M34" s="79"/>
      <c r="N34" s="80"/>
      <c r="O34" s="79"/>
      <c r="P34" s="80"/>
      <c r="Q34" s="79"/>
      <c r="R34" s="80"/>
      <c r="S34" s="79"/>
      <c r="T34" s="80"/>
      <c r="U34" s="79"/>
      <c r="V34" s="80"/>
      <c r="W34" s="79"/>
      <c r="X34" s="80"/>
      <c r="Y34" s="79"/>
      <c r="Z34" s="80">
        <v>0</v>
      </c>
      <c r="AA34" s="79">
        <v>0</v>
      </c>
      <c r="AB34" s="80"/>
      <c r="AC34" s="79"/>
      <c r="AD34" s="80">
        <v>0</v>
      </c>
      <c r="AE34" s="80">
        <v>0</v>
      </c>
      <c r="AF34" s="102">
        <v>0</v>
      </c>
    </row>
    <row r="35" spans="1:32" ht="15" customHeight="1" x14ac:dyDescent="0.2">
      <c r="A35" s="78" t="s">
        <v>15</v>
      </c>
      <c r="B35" s="80"/>
      <c r="C35" s="79"/>
      <c r="D35" s="80">
        <v>3</v>
      </c>
      <c r="E35" s="79">
        <v>6</v>
      </c>
      <c r="F35" s="80"/>
      <c r="G35" s="79">
        <v>6</v>
      </c>
      <c r="H35" s="80">
        <v>3</v>
      </c>
      <c r="I35" s="79">
        <v>5</v>
      </c>
      <c r="J35" s="80">
        <v>15</v>
      </c>
      <c r="K35" s="79">
        <v>65</v>
      </c>
      <c r="L35" s="80">
        <v>123</v>
      </c>
      <c r="M35" s="79">
        <v>560</v>
      </c>
      <c r="N35" s="80">
        <v>1</v>
      </c>
      <c r="O35" s="79">
        <v>5</v>
      </c>
      <c r="P35" s="80"/>
      <c r="Q35" s="79">
        <v>6</v>
      </c>
      <c r="R35" s="80">
        <v>83</v>
      </c>
      <c r="S35" s="79">
        <v>218</v>
      </c>
      <c r="T35" s="80">
        <v>268</v>
      </c>
      <c r="U35" s="79">
        <v>358</v>
      </c>
      <c r="V35" s="80">
        <v>54</v>
      </c>
      <c r="W35" s="79">
        <v>111</v>
      </c>
      <c r="X35" s="80">
        <v>92</v>
      </c>
      <c r="Y35" s="79">
        <v>324</v>
      </c>
      <c r="Z35" s="80">
        <v>7</v>
      </c>
      <c r="AA35" s="79">
        <v>2</v>
      </c>
      <c r="AB35" s="80">
        <v>2</v>
      </c>
      <c r="AC35" s="79">
        <v>4</v>
      </c>
      <c r="AD35" s="80">
        <v>651</v>
      </c>
      <c r="AE35" s="80">
        <v>1670</v>
      </c>
      <c r="AF35" s="102">
        <v>2321</v>
      </c>
    </row>
    <row r="36" spans="1:32" ht="15" customHeight="1" x14ac:dyDescent="0.2">
      <c r="A36" s="78" t="s">
        <v>105</v>
      </c>
      <c r="B36" s="80">
        <v>15</v>
      </c>
      <c r="C36" s="79">
        <v>39</v>
      </c>
      <c r="D36" s="80">
        <v>3</v>
      </c>
      <c r="E36" s="79">
        <v>23</v>
      </c>
      <c r="F36" s="80">
        <v>1</v>
      </c>
      <c r="G36" s="79"/>
      <c r="H36" s="80"/>
      <c r="I36" s="79"/>
      <c r="J36" s="80">
        <v>2</v>
      </c>
      <c r="K36" s="79">
        <v>12</v>
      </c>
      <c r="L36" s="80">
        <v>3</v>
      </c>
      <c r="M36" s="79">
        <v>36</v>
      </c>
      <c r="N36" s="80">
        <v>2</v>
      </c>
      <c r="O36" s="79">
        <v>8</v>
      </c>
      <c r="P36" s="80"/>
      <c r="Q36" s="79">
        <v>1</v>
      </c>
      <c r="R36" s="80">
        <v>93</v>
      </c>
      <c r="S36" s="79">
        <v>193</v>
      </c>
      <c r="T36" s="80">
        <v>37</v>
      </c>
      <c r="U36" s="79">
        <v>25</v>
      </c>
      <c r="V36" s="80"/>
      <c r="W36" s="79">
        <v>11</v>
      </c>
      <c r="X36" s="80">
        <v>14</v>
      </c>
      <c r="Y36" s="79">
        <v>107</v>
      </c>
      <c r="Z36" s="80">
        <v>48</v>
      </c>
      <c r="AA36" s="79">
        <v>4</v>
      </c>
      <c r="AB36" s="80">
        <v>4</v>
      </c>
      <c r="AC36" s="79">
        <v>3</v>
      </c>
      <c r="AD36" s="80">
        <v>222</v>
      </c>
      <c r="AE36" s="80">
        <v>462</v>
      </c>
      <c r="AF36" s="102">
        <v>684</v>
      </c>
    </row>
    <row r="37" spans="1:32" ht="15" customHeight="1" x14ac:dyDescent="0.2">
      <c r="A37" s="78" t="s">
        <v>16</v>
      </c>
      <c r="B37" s="76">
        <v>15</v>
      </c>
      <c r="C37" s="77">
        <v>39</v>
      </c>
      <c r="D37" s="76">
        <v>6</v>
      </c>
      <c r="E37" s="77">
        <v>29</v>
      </c>
      <c r="F37" s="76">
        <v>1</v>
      </c>
      <c r="G37" s="77">
        <v>6</v>
      </c>
      <c r="H37" s="76">
        <v>3</v>
      </c>
      <c r="I37" s="77">
        <v>5</v>
      </c>
      <c r="J37" s="76">
        <v>17</v>
      </c>
      <c r="K37" s="77">
        <v>77</v>
      </c>
      <c r="L37" s="76">
        <v>126</v>
      </c>
      <c r="M37" s="77">
        <v>596</v>
      </c>
      <c r="N37" s="76">
        <v>3</v>
      </c>
      <c r="O37" s="77">
        <v>13</v>
      </c>
      <c r="P37" s="76">
        <v>0</v>
      </c>
      <c r="Q37" s="77">
        <v>7</v>
      </c>
      <c r="R37" s="76">
        <v>176</v>
      </c>
      <c r="S37" s="77">
        <v>411</v>
      </c>
      <c r="T37" s="76">
        <v>305</v>
      </c>
      <c r="U37" s="77">
        <v>383</v>
      </c>
      <c r="V37" s="76">
        <v>54</v>
      </c>
      <c r="W37" s="77">
        <v>122</v>
      </c>
      <c r="X37" s="76">
        <v>106</v>
      </c>
      <c r="Y37" s="77">
        <v>431</v>
      </c>
      <c r="Z37" s="76">
        <v>55</v>
      </c>
      <c r="AA37" s="77">
        <v>6</v>
      </c>
      <c r="AB37" s="76">
        <v>6</v>
      </c>
      <c r="AC37" s="77">
        <v>7</v>
      </c>
      <c r="AD37" s="76">
        <v>873</v>
      </c>
      <c r="AE37" s="76">
        <v>2132</v>
      </c>
      <c r="AF37" s="75">
        <v>3005</v>
      </c>
    </row>
    <row r="38" spans="1:32" ht="15" customHeight="1" x14ac:dyDescent="0.2">
      <c r="A38" s="81" t="s">
        <v>24</v>
      </c>
      <c r="B38" s="80"/>
      <c r="C38" s="79"/>
      <c r="D38" s="80"/>
      <c r="E38" s="79"/>
      <c r="F38" s="80"/>
      <c r="G38" s="79"/>
      <c r="H38" s="80"/>
      <c r="I38" s="79"/>
      <c r="J38" s="80"/>
      <c r="K38" s="79"/>
      <c r="L38" s="80"/>
      <c r="M38" s="79"/>
      <c r="N38" s="80"/>
      <c r="O38" s="79"/>
      <c r="P38" s="80"/>
      <c r="Q38" s="79"/>
      <c r="R38" s="80"/>
      <c r="S38" s="79"/>
      <c r="T38" s="80"/>
      <c r="U38" s="79"/>
      <c r="V38" s="80"/>
      <c r="W38" s="79"/>
      <c r="X38" s="80"/>
      <c r="Y38" s="79"/>
      <c r="Z38" s="80">
        <v>0</v>
      </c>
      <c r="AA38" s="79">
        <v>0</v>
      </c>
      <c r="AB38" s="80"/>
      <c r="AC38" s="79"/>
      <c r="AD38" s="80">
        <v>0</v>
      </c>
      <c r="AE38" s="80">
        <v>0</v>
      </c>
      <c r="AF38" s="102">
        <v>0</v>
      </c>
    </row>
    <row r="39" spans="1:32" ht="15" customHeight="1" x14ac:dyDescent="0.2">
      <c r="A39" s="78" t="s">
        <v>15</v>
      </c>
      <c r="B39" s="76">
        <v>24</v>
      </c>
      <c r="C39" s="77">
        <v>3</v>
      </c>
      <c r="D39" s="76">
        <v>10</v>
      </c>
      <c r="E39" s="77">
        <v>29</v>
      </c>
      <c r="F39" s="76">
        <v>5</v>
      </c>
      <c r="G39" s="77">
        <v>9</v>
      </c>
      <c r="H39" s="76">
        <v>21</v>
      </c>
      <c r="I39" s="77">
        <v>51</v>
      </c>
      <c r="J39" s="76">
        <v>68</v>
      </c>
      <c r="K39" s="77">
        <v>180</v>
      </c>
      <c r="L39" s="76">
        <v>616</v>
      </c>
      <c r="M39" s="77">
        <v>2535</v>
      </c>
      <c r="N39" s="76">
        <v>3</v>
      </c>
      <c r="O39" s="77">
        <v>13</v>
      </c>
      <c r="P39" s="76">
        <v>10</v>
      </c>
      <c r="Q39" s="77">
        <v>45</v>
      </c>
      <c r="R39" s="76">
        <v>436</v>
      </c>
      <c r="S39" s="77">
        <v>957</v>
      </c>
      <c r="T39" s="76">
        <v>1394</v>
      </c>
      <c r="U39" s="77">
        <v>1596</v>
      </c>
      <c r="V39" s="76">
        <v>297</v>
      </c>
      <c r="W39" s="77">
        <v>628</v>
      </c>
      <c r="X39" s="76">
        <v>285</v>
      </c>
      <c r="Y39" s="77">
        <v>1443</v>
      </c>
      <c r="Z39" s="76">
        <v>48</v>
      </c>
      <c r="AA39" s="77">
        <v>4</v>
      </c>
      <c r="AB39" s="76">
        <v>5</v>
      </c>
      <c r="AC39" s="77">
        <v>21</v>
      </c>
      <c r="AD39" s="76">
        <v>3222</v>
      </c>
      <c r="AE39" s="76">
        <v>7514</v>
      </c>
      <c r="AF39" s="75">
        <v>10736</v>
      </c>
    </row>
    <row r="40" spans="1:32" ht="15" customHeight="1" x14ac:dyDescent="0.2">
      <c r="A40" s="78" t="s">
        <v>105</v>
      </c>
      <c r="B40" s="76">
        <v>123</v>
      </c>
      <c r="C40" s="77">
        <v>138</v>
      </c>
      <c r="D40" s="76">
        <v>17</v>
      </c>
      <c r="E40" s="77">
        <v>107</v>
      </c>
      <c r="F40" s="76">
        <v>2</v>
      </c>
      <c r="G40" s="77">
        <v>5</v>
      </c>
      <c r="H40" s="76">
        <v>1</v>
      </c>
      <c r="I40" s="77">
        <v>3</v>
      </c>
      <c r="J40" s="76">
        <v>6</v>
      </c>
      <c r="K40" s="77">
        <v>21</v>
      </c>
      <c r="L40" s="76">
        <v>40</v>
      </c>
      <c r="M40" s="77">
        <v>189</v>
      </c>
      <c r="N40" s="76">
        <v>8</v>
      </c>
      <c r="O40" s="77">
        <v>24</v>
      </c>
      <c r="P40" s="76">
        <v>0</v>
      </c>
      <c r="Q40" s="77">
        <v>1</v>
      </c>
      <c r="R40" s="76">
        <v>469</v>
      </c>
      <c r="S40" s="77">
        <v>764</v>
      </c>
      <c r="T40" s="76">
        <v>163</v>
      </c>
      <c r="U40" s="77">
        <v>113</v>
      </c>
      <c r="V40" s="76">
        <v>15</v>
      </c>
      <c r="W40" s="77">
        <v>116</v>
      </c>
      <c r="X40" s="76">
        <v>67</v>
      </c>
      <c r="Y40" s="77">
        <v>593</v>
      </c>
      <c r="Z40" s="76">
        <v>198</v>
      </c>
      <c r="AA40" s="77">
        <v>25</v>
      </c>
      <c r="AB40" s="76">
        <v>26</v>
      </c>
      <c r="AC40" s="77">
        <v>22</v>
      </c>
      <c r="AD40" s="76">
        <v>1135</v>
      </c>
      <c r="AE40" s="76">
        <v>2121</v>
      </c>
      <c r="AF40" s="75">
        <v>3256</v>
      </c>
    </row>
    <row r="41" spans="1:32" ht="15" customHeight="1" thickBot="1" x14ac:dyDescent="0.3">
      <c r="A41" s="74" t="s">
        <v>16</v>
      </c>
      <c r="B41" s="72">
        <v>147</v>
      </c>
      <c r="C41" s="73">
        <v>141</v>
      </c>
      <c r="D41" s="72">
        <v>27</v>
      </c>
      <c r="E41" s="73">
        <v>136</v>
      </c>
      <c r="F41" s="72">
        <v>7</v>
      </c>
      <c r="G41" s="73">
        <v>14</v>
      </c>
      <c r="H41" s="72">
        <v>22</v>
      </c>
      <c r="I41" s="73">
        <v>54</v>
      </c>
      <c r="J41" s="72">
        <v>74</v>
      </c>
      <c r="K41" s="73">
        <v>201</v>
      </c>
      <c r="L41" s="72">
        <v>656</v>
      </c>
      <c r="M41" s="73">
        <v>2724</v>
      </c>
      <c r="N41" s="72">
        <v>11</v>
      </c>
      <c r="O41" s="73">
        <v>37</v>
      </c>
      <c r="P41" s="72">
        <v>10</v>
      </c>
      <c r="Q41" s="73">
        <v>46</v>
      </c>
      <c r="R41" s="72">
        <v>905</v>
      </c>
      <c r="S41" s="73">
        <v>1721</v>
      </c>
      <c r="T41" s="72">
        <v>1557</v>
      </c>
      <c r="U41" s="73">
        <v>1709</v>
      </c>
      <c r="V41" s="72">
        <v>312</v>
      </c>
      <c r="W41" s="73">
        <v>744</v>
      </c>
      <c r="X41" s="72">
        <v>352</v>
      </c>
      <c r="Y41" s="73">
        <v>2036</v>
      </c>
      <c r="Z41" s="72">
        <v>246</v>
      </c>
      <c r="AA41" s="73">
        <v>29</v>
      </c>
      <c r="AB41" s="72">
        <v>31</v>
      </c>
      <c r="AC41" s="73">
        <v>43</v>
      </c>
      <c r="AD41" s="72">
        <v>4357</v>
      </c>
      <c r="AE41" s="72">
        <v>9635</v>
      </c>
      <c r="AF41" s="71">
        <v>13992</v>
      </c>
    </row>
    <row r="43" spans="1:32" x14ac:dyDescent="0.2">
      <c r="A43" s="70" t="s">
        <v>65</v>
      </c>
      <c r="B43" s="70"/>
      <c r="C43" s="70"/>
      <c r="D43" s="70"/>
      <c r="E43" s="70"/>
    </row>
    <row r="45" spans="1:32" x14ac:dyDescent="0.2">
      <c r="A45" s="45" t="s">
        <v>120</v>
      </c>
    </row>
    <row r="47" spans="1:32" x14ac:dyDescent="0.2">
      <c r="B47" s="69"/>
    </row>
  </sheetData>
  <mergeCells count="4">
    <mergeCell ref="A1:AF1"/>
    <mergeCell ref="A4:A5"/>
    <mergeCell ref="Z4:AA4"/>
    <mergeCell ref="AD4:AF4"/>
  </mergeCells>
  <hyperlinks>
    <hyperlink ref="A3" location="Índice!A1" display="Volver al Índice" xr:uid="{00000000-0004-0000-0400-000000000000}"/>
  </hyperlinks>
  <printOptions horizontalCentered="1"/>
  <pageMargins left="0.39370078740157483" right="0.19685039370078741" top="0.74803149606299213" bottom="0.74803149606299213" header="0.31496062992125984" footer="0.31496062992125984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Portada</vt:lpstr>
      <vt:lpstr>Índice</vt:lpstr>
      <vt:lpstr>Tabla 1</vt:lpstr>
      <vt:lpstr>Tabla 2</vt:lpstr>
      <vt:lpstr>Tabla 3</vt:lpstr>
      <vt:lpstr>Índice!Área_de_impresión</vt:lpstr>
      <vt:lpstr>Portada!Área_de_impresión</vt:lpstr>
      <vt:lpstr>'Tabla 1'!Área_de_impresión</vt:lpstr>
      <vt:lpstr>'Tabla 2'!Área_de_impresión</vt:lpstr>
      <vt:lpstr>'Tabla 1'!Títulos_a_imprimir</vt:lpstr>
    </vt:vector>
  </TitlesOfParts>
  <Company>JUNTA DE ANDALUCIA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CONSEJERIA DE EDUCACION  Y C.</dc:creator>
  <cp:lastModifiedBy>Hewlett-Packard Company</cp:lastModifiedBy>
  <cp:lastPrinted>2019-03-20T12:14:03Z</cp:lastPrinted>
  <dcterms:created xsi:type="dcterms:W3CDTF">1998-05-26T07:38:18Z</dcterms:created>
  <dcterms:modified xsi:type="dcterms:W3CDTF">2019-09-27T08:15:53Z</dcterms:modified>
</cp:coreProperties>
</file>