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DMINISTRACION\VARIOS 2023\62 ACTUALIZACIÓN DEL PLAN DE MEDIDAS ANTIFRAUDE_Hasta 13 sept\Consejería toda Anexos Plan Antifraude MRR\"/>
    </mc:Choice>
  </mc:AlternateContent>
  <bookViews>
    <workbookView xWindow="0" yWindow="0" windowWidth="16380" windowHeight="8190" tabRatio="500" activeTab="1"/>
  </bookViews>
  <sheets>
    <sheet name="Instrucciones" sheetId="1" r:id="rId1"/>
    <sheet name="Transferencia Asig Nominativa" sheetId="6" r:id="rId2"/>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28" i="6" l="1"/>
  <c r="D14" i="6" l="1"/>
  <c r="D8" i="6"/>
  <c r="D34" i="6" l="1"/>
  <c r="D24" i="6"/>
  <c r="D21" i="6"/>
  <c r="D18" i="6"/>
  <c r="D5" i="6"/>
</calcChain>
</file>

<file path=xl/sharedStrings.xml><?xml version="1.0" encoding="utf-8"?>
<sst xmlns="http://schemas.openxmlformats.org/spreadsheetml/2006/main" count="99" uniqueCount="68">
  <si>
    <t>ANEXO II - BANDERAS ROJAS Y CONTROLES PROPUESTOS</t>
  </si>
  <si>
    <t>S</t>
  </si>
  <si>
    <t>BANDERAS ROJAS</t>
  </si>
  <si>
    <t>RESPUESTA</t>
  </si>
  <si>
    <t>CONTROLES PROPUESTOS</t>
  </si>
  <si>
    <t>SI</t>
  </si>
  <si>
    <t>NO</t>
  </si>
  <si>
    <t>N/A</t>
  </si>
  <si>
    <t>1.X</t>
  </si>
  <si>
    <t>Incluir la descripción de banderas rojas adicionales…</t>
  </si>
  <si>
    <t>Incluir la descripción de controles adicionales...</t>
  </si>
  <si>
    <t>2.X</t>
  </si>
  <si>
    <t>3.X</t>
  </si>
  <si>
    <t>4.X</t>
  </si>
  <si>
    <t>5.X</t>
  </si>
  <si>
    <t>Doble financiación</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</si>
  <si>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</si>
  <si>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Verificar la compatibilidad de las ayudas recibidas para una misma operación, según lo establecido en las bases de la convocatoria.
● Verificar la realización de cuadros de financiación al nivel de proyecto/subproyecto/ línea de acción que
proceda.</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</si>
  <si>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</si>
  <si>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</si>
  <si>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6.X</t>
  </si>
  <si>
    <t>7.X</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</si>
  <si>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</si>
  <si>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Incumplimiento del deber de identificación del perceptor final de los fondos en una base de datos única</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</si>
  <si>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</si>
  <si>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t>Pérdida de pista de auditoría</t>
  </si>
  <si>
    <t>● Lista de comprobación de la documentación requerida para garantizar la pista de auditoría.</t>
  </si>
  <si>
    <t>Incumplimiento de la obligación de conservación de documentos.</t>
  </si>
  <si>
    <t>Incluir la denominación de riesgos adicionales...</t>
  </si>
  <si>
    <t>X.X</t>
  </si>
  <si>
    <t>Incluir la descripción de banderas rojas adicionales...</t>
  </si>
  <si>
    <t>TRANSFERENCIA ASIGNACIÓN NOMINATIVA</t>
  </si>
  <si>
    <t>T.R1</t>
  </si>
  <si>
    <t>Desviación del objeto de la transferencia</t>
  </si>
  <si>
    <t>T.R2</t>
  </si>
  <si>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</si>
  <si>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T.R6</t>
  </si>
  <si>
    <t>Incumplimiento de las obligaciones en materia de información, comunicación y publicidad u otras que imponga la normativa reguladora del instrumento de financiación correspondiente</t>
  </si>
  <si>
    <t>T.R3</t>
  </si>
  <si>
    <t>T.R4</t>
  </si>
  <si>
    <t>Incumplimiento de inclusión de la actuación a financiar en el PAIF o Presupuesto de la entidad beneficiaria</t>
  </si>
  <si>
    <t xml:space="preserve">El PAIF/presupuesto de la entidad no incluye la actuación financiada con la Transferencia con asignación nominativa 
</t>
  </si>
  <si>
    <t xml:space="preserve">● Comprobar que la actuación financiada con la transferencia con asignación nominativa aparece recogida en el PAIF o Presupuesto de la entidad que la recibe </t>
  </si>
  <si>
    <t>T.R5</t>
  </si>
  <si>
    <t>Incumplimiento del plazo de ejecución previsto para el desarrollo de la actuación financiada</t>
  </si>
  <si>
    <t xml:space="preserve">La actuación financiada se ejecuta pasado el plazo previsto para ello </t>
  </si>
  <si>
    <t xml:space="preserve">● Elaborar un cuadro de alarmas de las actuaciones previtsas ejecutar a tres meses vista, para comprobar que va a cumplirse el plazo previsto 
● Comprobar que, una vez finalizado el plazo para el desarrollo de la actuación, ésta se ha llevado a cabo
</t>
  </si>
  <si>
    <t xml:space="preserve">No se justifica de manera adecuada o suficiente el empleo de los recursos facilitados por la concesión de la transferencia    </t>
  </si>
  <si>
    <t xml:space="preserve">● Establecer un seguimiento cada "n/4 periodo de tiempo" (siendo "n" el número de días fijado en el resolución de concesión de la transferencia para justificar el empleo de los recursos) de los hitos alcanzados  </t>
  </si>
  <si>
    <t xml:space="preserve">● Comprobar que en la resolución de concesión de las transferencias con asignación nominativa se detalla,  de manera clara y sencilla, la documentación que se a exigir presentar a la entidad beneficiaria para verificar el adecuado empleo de los recursos obtenidos.
● Comprobar si la entidad ha presentado la documentación exigida en la resolución de concesión de la transferencia 
</t>
  </si>
  <si>
    <t>Incumplimiento de los términos previstos para la justificación de la actuación financiada mediante la transferencia</t>
  </si>
  <si>
    <t>T.R7</t>
  </si>
  <si>
    <t>T.RX</t>
  </si>
  <si>
    <t>● Verificar que la resolución de concesión de la transferencia delimita los procedimientos a seguir para la correcta documentación de los gastos o que se ha emitido un manual de justificación en el que se detallan estos aspectos.</t>
  </si>
  <si>
    <t>● Verificar que resolución prevea el mecanismo que permita cumplir con la obligación de conservación de documentos prevista en la normativa de aplicación.
● Verificar que se han pueso en marcha procedimientos que garantizan que se conservan todos los documentos requeridos para garantizar una pista de auditoría adecuada.</t>
  </si>
  <si>
    <t>● Verificar que la resolución de concesión de la transferencia recoge el compromiso a la sujeción a los controles de los organismos europeos (Comisión Europea, Oficina Europea de Lucha contra el Fraude, Tribunal de Cuentas Europeo y Fiscalía Europea)</t>
  </si>
  <si>
    <t xml:space="preserve">Incumplimiento del deber de justificar en plazo el empleo de la transferencia con asignación nominativa recibida
</t>
  </si>
  <si>
    <t>Los fondos de la transferencia no se han destinado a la finalidad u objetivos recogidos en la Resolucíno o no han sido ejecutados</t>
  </si>
  <si>
    <t>Exceso en la cofinanciación de los proyectos/subproyectos/líneas de acción</t>
  </si>
  <si>
    <t>Existen varios cofinanciadores que financian el mismo proyecto/subproyecto/línea de acción</t>
  </si>
  <si>
    <t>No   existe   documentación   soporte   de   las   aportaciones   realizadas   por   terceros   (convenios, donaciones, aportaciones dinerarias de otra naturaleza, etc.)</t>
  </si>
  <si>
    <t>La financiación aportada por terceros no es finalista y no existe un criterio de reparto de la misma</t>
  </si>
  <si>
    <t>Incumplimiento  de los deberes de  información y  comunicación del  apoyo del  MRR a las medidas financiadas</t>
  </si>
  <si>
    <t xml:space="preserve">La resolución de concesión de la transferencia con asignación nominativa no establece con precisión la forma en que deben documentarse los distintos gastos
</t>
  </si>
  <si>
    <t>No se ha realizado una correcta documentación de las actuaciones que permita garantizar la pista de auditoría en las diferentes fases</t>
  </si>
  <si>
    <t>La convocatoria no recoge la sujeción a los controles de los organismos europeos</t>
  </si>
  <si>
    <r>
      <t xml:space="preserve">Intrucciones
</t>
    </r>
    <r>
      <rPr>
        <sz val="11"/>
        <color rgb="FF000000"/>
        <rFont val="Arial"/>
        <family val="2"/>
        <charset val="1"/>
      </rPr>
      <t xml:space="preserve">
- Este excel permite identificar los potenciales indicadores de riesgos de cada ente de la Junta de Andalucía en el ámbito de las transferencias con asignación nominativa. Para este instrumento, hay una pestaña en donde el responsable de cada área deberá seleccionar/marcar con una "X" si el indicador de riesgo sucede o no, en función de los tipos de riesgo. 
- Una vez marcados los indicadores, al lado de cada categoria de indicador, se nos indicara mediante una escala de color, verde en caso de no existir indicadores o rojo en el caso opuesto, si existen riesgo o no en esa area especifica.</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</si>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</sst>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0"/>
      <color rgb="FF000000"/>
      <name val="Times New Roman"/>
      <charset val="204"/>
    </font>
    <font>
      <sz val="11"/>
      <color rgb="FF000000"/>
      <name val="Calibri"/>
      <family val="2"/>
      <charset val="1"/>
    </font>
    <font>
      <b/>
      <sz val="22"/>
      <color rgb="FF000000"/>
      <name val="Arial"/>
      <family val="2"/>
      <charset val="1"/>
    </font>
    <font>
      <sz val="11"/>
      <color rgb="FF000000"/>
      <name val="Arial"/>
      <family val="2"/>
      <charset val="1"/>
    </font>
    <font>
      <sz val="10"/>
      <color rgb="FF000000"/>
      <name val="Arial"/>
      <family val="2"/>
      <charset val="1"/>
    </font>
    <font>
      <b/>
      <sz val="10"/>
      <name val="Arial"/>
      <family val="2"/>
      <charset val="1"/>
    </font>
    <font>
      <sz val="10"/>
      <color rgb="FFFF0000"/>
      <name val="Arial"/>
      <family val="2"/>
      <charset val="1"/>
    </font>
    <font>
      <sz val="10"/>
      <name val="Arial"/>
      <family val="2"/>
      <charset val="1"/>
    </font>
    <font>
      <b/>
      <i/>
      <sz val="10"/>
      <name val="Arial"/>
      <family val="2"/>
      <charset val="1"/>
    </font>
    <font>
      <i/>
      <sz val="10"/>
      <name val="Arial"/>
      <family val="2"/>
      <charset val="1"/>
    </font>
  </fonts>
  <fills count="4">
    <fill>
      <patternFill patternType="none"/>
    </fill>
    <fill>
      <patternFill patternType="gray125"/>
    </fill>
    <fill>
      <patternFill patternType="solid">
        <fgColor rgb="FFA9D08E"/>
        <bgColor rgb="FFBEBEBE"/>
      </patternFill>
    </fill>
    <fill>
      <patternFill patternType="solid">
        <fgColor rgb="FFF2F2F2"/>
        <bgColor rgb="FFFFFFCC"/>
      </patternFill>
    </fill>
  </fills>
  <borders count="6">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34">
    <xf numFmtId="0" fontId="0" fillId="0" borderId="0" xfId="0"/>
    <xf numFmtId="0" fontId="1" fillId="0" borderId="0" xfId="1"/>
    <xf numFmtId="0" fontId="4" fillId="0" borderId="0" xfId="0" applyFont="1" applyBorder="1" applyAlignment="1">
      <alignment horizontal="left" vertical="top"/>
    </xf>
    <xf numFmtId="0" fontId="4" fillId="0" borderId="0" xfId="0" applyFont="1" applyBorder="1" applyAlignment="1">
      <alignment horizontal="center" vertical="center"/>
    </xf>
    <xf numFmtId="0" fontId="4" fillId="2" borderId="3"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4" xfId="0" applyFont="1" applyFill="1" applyBorder="1" applyAlignment="1">
      <alignment horizontal="center" vertical="top" wrapText="1"/>
    </xf>
    <xf numFmtId="164" fontId="4" fillId="0" borderId="4" xfId="0" applyNumberFormat="1" applyFont="1" applyBorder="1" applyAlignment="1">
      <alignment horizontal="center" vertical="top" shrinkToFit="1"/>
    </xf>
    <xf numFmtId="0" fontId="4" fillId="0" borderId="4" xfId="0" applyFont="1" applyBorder="1" applyAlignment="1">
      <alignment horizontal="left" vertical="center" wrapText="1"/>
    </xf>
    <xf numFmtId="0" fontId="7"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3" borderId="4" xfId="0" applyFont="1" applyFill="1" applyBorder="1" applyAlignment="1">
      <alignment horizontal="left" vertical="top" wrapText="1"/>
    </xf>
    <xf numFmtId="164" fontId="4" fillId="0" borderId="4" xfId="0" applyNumberFormat="1" applyFont="1" applyBorder="1" applyAlignment="1">
      <alignment horizontal="center" vertical="center" shrinkToFit="1"/>
    </xf>
    <xf numFmtId="0" fontId="4" fillId="3" borderId="4" xfId="0" applyFont="1" applyFill="1" applyBorder="1" applyAlignment="1">
      <alignment horizontal="left" vertical="center" wrapText="1"/>
    </xf>
    <xf numFmtId="0" fontId="8" fillId="0" borderId="4" xfId="0" applyFont="1" applyBorder="1" applyAlignment="1">
      <alignment horizontal="center" vertical="top" wrapText="1"/>
    </xf>
    <xf numFmtId="0" fontId="9" fillId="0" borderId="4" xfId="0" applyFont="1" applyBorder="1" applyAlignment="1">
      <alignment horizontal="left" vertical="center" wrapText="1"/>
    </xf>
    <xf numFmtId="0" fontId="8" fillId="0" borderId="4" xfId="0" applyFont="1" applyBorder="1" applyAlignment="1">
      <alignment horizontal="center" vertical="center" wrapText="1"/>
    </xf>
    <xf numFmtId="0" fontId="9" fillId="3" borderId="4" xfId="0" applyFont="1" applyFill="1" applyBorder="1" applyAlignment="1">
      <alignment horizontal="left" vertical="center" wrapText="1"/>
    </xf>
    <xf numFmtId="0" fontId="5" fillId="2" borderId="3" xfId="0" applyFont="1" applyFill="1" applyBorder="1" applyAlignment="1">
      <alignment horizontal="center" vertical="top" wrapText="1"/>
    </xf>
    <xf numFmtId="0" fontId="4" fillId="0" borderId="3" xfId="0" applyFont="1" applyBorder="1" applyAlignment="1">
      <alignment horizontal="left" vertical="center" wrapText="1"/>
    </xf>
    <xf numFmtId="0" fontId="8"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0" xfId="0" applyFont="1" applyBorder="1" applyAlignment="1">
      <alignment horizontal="left" vertical="center"/>
    </xf>
    <xf numFmtId="0" fontId="7" fillId="3" borderId="4" xfId="0" applyFont="1" applyFill="1" applyBorder="1" applyAlignment="1">
      <alignment horizontal="left" vertical="center" wrapText="1"/>
    </xf>
    <xf numFmtId="0" fontId="7" fillId="0" borderId="0" xfId="0" applyFont="1" applyBorder="1" applyAlignment="1">
      <alignment horizontal="left" vertical="top"/>
    </xf>
    <xf numFmtId="0" fontId="2" fillId="0" borderId="1" xfId="1" applyFont="1" applyBorder="1" applyAlignment="1">
      <alignment horizontal="left" vertical="center"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5" fillId="0" borderId="2" xfId="0" applyFont="1" applyBorder="1" applyAlignment="1">
      <alignment horizontal="left" vertical="top"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top" wrapText="1"/>
    </xf>
    <xf numFmtId="0" fontId="5" fillId="0" borderId="4" xfId="0" applyFont="1" applyBorder="1" applyAlignment="1">
      <alignment horizontal="center" vertical="center" wrapText="1"/>
    </xf>
    <xf numFmtId="0" fontId="5" fillId="3" borderId="4" xfId="0" applyFont="1" applyFill="1" applyBorder="1" applyAlignment="1">
      <alignment horizontal="center" vertical="center" wrapText="1"/>
    </xf>
  </cellXfs>
  <cellStyles count="2">
    <cellStyle name="Normal" xfId="0" builtinId="0"/>
    <cellStyle name="Normal 2" xfId="1"/>
  </cellStyles>
  <dxfs count="16">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BEBEBE"/>
      <rgbColor rgb="FF808080"/>
      <rgbColor rgb="FF9999FF"/>
      <rgbColor rgb="FF993366"/>
      <rgbColor rgb="FFFFFFCC"/>
      <rgbColor rgb="FFCCFFFF"/>
      <rgbColor rgb="FF660066"/>
      <rgbColor rgb="FFFF8080"/>
      <rgbColor rgb="FF0066CC"/>
      <rgbColor rgb="FFA9D08E"/>
      <rgbColor rgb="FF000080"/>
      <rgbColor rgb="FFFF00FF"/>
      <rgbColor rgb="FFFFFF00"/>
      <rgbColor rgb="FF00FFFF"/>
      <rgbColor rgb="FF800080"/>
      <rgbColor rgb="FF800000"/>
      <rgbColor rgb="FF008080"/>
      <rgbColor rgb="FF0000FF"/>
      <rgbColor rgb="FF00CCFF"/>
      <rgbColor rgb="FFCCFFFF"/>
      <rgbColor rgb="FFCCFFCC"/>
      <rgbColor rgb="FFFFFF99"/>
      <rgbColor rgb="FF9BC2E6"/>
      <rgbColor rgb="FFFF99CC"/>
      <rgbColor rgb="FFCC99FF"/>
      <rgbColor rgb="FFF4AF84"/>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84960</xdr:colOff>
      <xdr:row>5</xdr:row>
      <xdr:rowOff>369000</xdr:rowOff>
    </xdr:from>
    <xdr:to>
      <xdr:col>1</xdr:col>
      <xdr:colOff>207720</xdr:colOff>
      <xdr:row>5</xdr:row>
      <xdr:rowOff>479160</xdr:rowOff>
    </xdr:to>
    <xdr:pic>
      <xdr:nvPicPr>
        <xdr:cNvPr id="2" name="image1.jpeg"/>
        <xdr:cNvPicPr/>
      </xdr:nvPicPr>
      <xdr:blipFill>
        <a:blip xmlns:r="http://schemas.openxmlformats.org/officeDocument/2006/relationships" r:embed="rId1"/>
        <a:stretch/>
      </xdr:blipFill>
      <xdr:spPr>
        <a:xfrm>
          <a:off x="970785" y="1350075"/>
          <a:ext cx="122760" cy="110160"/>
        </a:xfrm>
        <a:prstGeom prst="rect">
          <a:avLst/>
        </a:prstGeom>
        <a:ln w="0">
          <a:noFill/>
        </a:ln>
      </xdr:spPr>
    </xdr:pic>
    <xdr:clientData/>
  </xdr:twoCellAnchor>
  <xdr:twoCellAnchor>
    <xdr:from>
      <xdr:col>1</xdr:col>
      <xdr:colOff>78120</xdr:colOff>
      <xdr:row>6</xdr:row>
      <xdr:rowOff>52200</xdr:rowOff>
    </xdr:from>
    <xdr:to>
      <xdr:col>1</xdr:col>
      <xdr:colOff>201240</xdr:colOff>
      <xdr:row>6</xdr:row>
      <xdr:rowOff>163080</xdr:rowOff>
    </xdr:to>
    <xdr:pic>
      <xdr:nvPicPr>
        <xdr:cNvPr id="6" name="image1.jpeg"/>
        <xdr:cNvPicPr/>
      </xdr:nvPicPr>
      <xdr:blipFill>
        <a:blip xmlns:r="http://schemas.openxmlformats.org/officeDocument/2006/relationships" r:embed="rId1"/>
        <a:stretch/>
      </xdr:blipFill>
      <xdr:spPr>
        <a:xfrm>
          <a:off x="963945" y="4128900"/>
          <a:ext cx="123120" cy="110880"/>
        </a:xfrm>
        <a:prstGeom prst="rect">
          <a:avLst/>
        </a:prstGeom>
        <a:ln w="0">
          <a:noFill/>
        </a:ln>
      </xdr:spPr>
    </xdr:pic>
    <xdr:clientData/>
  </xdr:twoCellAnchor>
  <xdr:twoCellAnchor>
    <xdr:from>
      <xdr:col>6</xdr:col>
      <xdr:colOff>87120</xdr:colOff>
      <xdr:row>5</xdr:row>
      <xdr:rowOff>95040</xdr:rowOff>
    </xdr:from>
    <xdr:to>
      <xdr:col>6</xdr:col>
      <xdr:colOff>284040</xdr:colOff>
      <xdr:row>5</xdr:row>
      <xdr:rowOff>250200</xdr:rowOff>
    </xdr:to>
    <xdr:pic>
      <xdr:nvPicPr>
        <xdr:cNvPr id="7" name="image3.jpeg"/>
        <xdr:cNvPicPr/>
      </xdr:nvPicPr>
      <xdr:blipFill>
        <a:blip xmlns:r="http://schemas.openxmlformats.org/officeDocument/2006/relationships" r:embed="rId2"/>
        <a:stretch/>
      </xdr:blipFill>
      <xdr:spPr>
        <a:xfrm>
          <a:off x="7240395" y="1076115"/>
          <a:ext cx="196920" cy="155160"/>
        </a:xfrm>
        <a:prstGeom prst="rect">
          <a:avLst/>
        </a:prstGeom>
        <a:ln w="0">
          <a:noFill/>
        </a:ln>
      </xdr:spPr>
    </xdr:pic>
    <xdr:clientData/>
  </xdr:twoCellAnchor>
  <xdr:twoCellAnchor>
    <xdr:from>
      <xdr:col>6</xdr:col>
      <xdr:colOff>83160</xdr:colOff>
      <xdr:row>6</xdr:row>
      <xdr:rowOff>25920</xdr:rowOff>
    </xdr:from>
    <xdr:to>
      <xdr:col>6</xdr:col>
      <xdr:colOff>280440</xdr:colOff>
      <xdr:row>6</xdr:row>
      <xdr:rowOff>181800</xdr:rowOff>
    </xdr:to>
    <xdr:pic>
      <xdr:nvPicPr>
        <xdr:cNvPr id="11" name="image3.jpeg"/>
        <xdr:cNvPicPr/>
      </xdr:nvPicPr>
      <xdr:blipFill>
        <a:blip xmlns:r="http://schemas.openxmlformats.org/officeDocument/2006/relationships" r:embed="rId2"/>
        <a:stretch/>
      </xdr:blipFill>
      <xdr:spPr>
        <a:xfrm>
          <a:off x="7236435" y="4102620"/>
          <a:ext cx="197280" cy="155880"/>
        </a:xfrm>
        <a:prstGeom prst="rect">
          <a:avLst/>
        </a:prstGeom>
        <a:ln w="0">
          <a:noFill/>
        </a:ln>
      </xdr:spPr>
    </xdr:pic>
    <xdr:clientData/>
  </xdr:twoCellAnchor>
  <xdr:twoCellAnchor>
    <xdr:from>
      <xdr:col>1</xdr:col>
      <xdr:colOff>93960</xdr:colOff>
      <xdr:row>18</xdr:row>
      <xdr:rowOff>150840</xdr:rowOff>
    </xdr:from>
    <xdr:to>
      <xdr:col>1</xdr:col>
      <xdr:colOff>216720</xdr:colOff>
      <xdr:row>18</xdr:row>
      <xdr:rowOff>261720</xdr:rowOff>
    </xdr:to>
    <xdr:pic>
      <xdr:nvPicPr>
        <xdr:cNvPr id="14" name="image1.jpeg"/>
        <xdr:cNvPicPr/>
      </xdr:nvPicPr>
      <xdr:blipFill>
        <a:blip xmlns:r="http://schemas.openxmlformats.org/officeDocument/2006/relationships" r:embed="rId1"/>
        <a:stretch/>
      </xdr:blipFill>
      <xdr:spPr>
        <a:xfrm>
          <a:off x="979785" y="4789515"/>
          <a:ext cx="122760" cy="110880"/>
        </a:xfrm>
        <a:prstGeom prst="rect">
          <a:avLst/>
        </a:prstGeom>
        <a:ln w="0">
          <a:noFill/>
        </a:ln>
      </xdr:spPr>
    </xdr:pic>
    <xdr:clientData/>
  </xdr:twoCellAnchor>
  <xdr:twoCellAnchor>
    <xdr:from>
      <xdr:col>6</xdr:col>
      <xdr:colOff>80640</xdr:colOff>
      <xdr:row>18</xdr:row>
      <xdr:rowOff>128160</xdr:rowOff>
    </xdr:from>
    <xdr:to>
      <xdr:col>6</xdr:col>
      <xdr:colOff>264240</xdr:colOff>
      <xdr:row>18</xdr:row>
      <xdr:rowOff>288720</xdr:rowOff>
    </xdr:to>
    <xdr:pic>
      <xdr:nvPicPr>
        <xdr:cNvPr id="15" name="image4.jpeg"/>
        <xdr:cNvPicPr/>
      </xdr:nvPicPr>
      <xdr:blipFill>
        <a:blip xmlns:r="http://schemas.openxmlformats.org/officeDocument/2006/relationships" r:embed="rId3"/>
        <a:stretch/>
      </xdr:blipFill>
      <xdr:spPr>
        <a:xfrm>
          <a:off x="7233915" y="4766835"/>
          <a:ext cx="183600" cy="160560"/>
        </a:xfrm>
        <a:prstGeom prst="rect">
          <a:avLst/>
        </a:prstGeom>
        <a:ln w="0">
          <a:noFill/>
        </a:ln>
      </xdr:spPr>
    </xdr:pic>
    <xdr:clientData/>
  </xdr:twoCellAnchor>
  <xdr:twoCellAnchor>
    <xdr:from>
      <xdr:col>1</xdr:col>
      <xdr:colOff>104400</xdr:colOff>
      <xdr:row>21</xdr:row>
      <xdr:rowOff>273765</xdr:rowOff>
    </xdr:from>
    <xdr:to>
      <xdr:col>1</xdr:col>
      <xdr:colOff>218520</xdr:colOff>
      <xdr:row>21</xdr:row>
      <xdr:rowOff>387885</xdr:rowOff>
    </xdr:to>
    <xdr:pic>
      <xdr:nvPicPr>
        <xdr:cNvPr id="16" name="image1.jpeg"/>
        <xdr:cNvPicPr/>
      </xdr:nvPicPr>
      <xdr:blipFill>
        <a:blip xmlns:r="http://schemas.openxmlformats.org/officeDocument/2006/relationships" r:embed="rId1"/>
        <a:stretch/>
      </xdr:blipFill>
      <xdr:spPr>
        <a:xfrm>
          <a:off x="990225" y="15818565"/>
          <a:ext cx="114120" cy="114120"/>
        </a:xfrm>
        <a:prstGeom prst="rect">
          <a:avLst/>
        </a:prstGeom>
        <a:ln w="0">
          <a:noFill/>
        </a:ln>
      </xdr:spPr>
    </xdr:pic>
    <xdr:clientData/>
  </xdr:twoCellAnchor>
  <xdr:twoCellAnchor>
    <xdr:from>
      <xdr:col>6</xdr:col>
      <xdr:colOff>74520</xdr:colOff>
      <xdr:row>21</xdr:row>
      <xdr:rowOff>206280</xdr:rowOff>
    </xdr:from>
    <xdr:to>
      <xdr:col>6</xdr:col>
      <xdr:colOff>258120</xdr:colOff>
      <xdr:row>21</xdr:row>
      <xdr:rowOff>366840</xdr:rowOff>
    </xdr:to>
    <xdr:pic>
      <xdr:nvPicPr>
        <xdr:cNvPr id="17" name="image4.jpeg"/>
        <xdr:cNvPicPr/>
      </xdr:nvPicPr>
      <xdr:blipFill>
        <a:blip xmlns:r="http://schemas.openxmlformats.org/officeDocument/2006/relationships" r:embed="rId3"/>
        <a:stretch/>
      </xdr:blipFill>
      <xdr:spPr>
        <a:xfrm>
          <a:off x="7227795" y="6273705"/>
          <a:ext cx="183600" cy="160560"/>
        </a:xfrm>
        <a:prstGeom prst="rect">
          <a:avLst/>
        </a:prstGeom>
        <a:ln w="0">
          <a:noFill/>
        </a:ln>
      </xdr:spPr>
    </xdr:pic>
    <xdr:clientData/>
  </xdr:twoCellAnchor>
  <xdr:twoCellAnchor>
    <xdr:from>
      <xdr:col>1</xdr:col>
      <xdr:colOff>76320</xdr:colOff>
      <xdr:row>19</xdr:row>
      <xdr:rowOff>52920</xdr:rowOff>
    </xdr:from>
    <xdr:to>
      <xdr:col>1</xdr:col>
      <xdr:colOff>190440</xdr:colOff>
      <xdr:row>19</xdr:row>
      <xdr:rowOff>167040</xdr:rowOff>
    </xdr:to>
    <xdr:pic>
      <xdr:nvPicPr>
        <xdr:cNvPr id="18" name="image1.jpeg"/>
        <xdr:cNvPicPr/>
      </xdr:nvPicPr>
      <xdr:blipFill>
        <a:blip xmlns:r="http://schemas.openxmlformats.org/officeDocument/2006/relationships" r:embed="rId1"/>
        <a:stretch/>
      </xdr:blipFill>
      <xdr:spPr>
        <a:xfrm>
          <a:off x="962145" y="5415495"/>
          <a:ext cx="114120" cy="114120"/>
        </a:xfrm>
        <a:prstGeom prst="rect">
          <a:avLst/>
        </a:prstGeom>
        <a:ln w="0">
          <a:noFill/>
        </a:ln>
      </xdr:spPr>
    </xdr:pic>
    <xdr:clientData/>
  </xdr:twoCellAnchor>
  <xdr:twoCellAnchor>
    <xdr:from>
      <xdr:col>6</xdr:col>
      <xdr:colOff>83160</xdr:colOff>
      <xdr:row>19</xdr:row>
      <xdr:rowOff>37800</xdr:rowOff>
    </xdr:from>
    <xdr:to>
      <xdr:col>6</xdr:col>
      <xdr:colOff>266760</xdr:colOff>
      <xdr:row>19</xdr:row>
      <xdr:rowOff>198360</xdr:rowOff>
    </xdr:to>
    <xdr:pic>
      <xdr:nvPicPr>
        <xdr:cNvPr id="19" name="image4.jpeg"/>
        <xdr:cNvPicPr/>
      </xdr:nvPicPr>
      <xdr:blipFill>
        <a:blip xmlns:r="http://schemas.openxmlformats.org/officeDocument/2006/relationships" r:embed="rId3"/>
        <a:stretch/>
      </xdr:blipFill>
      <xdr:spPr>
        <a:xfrm>
          <a:off x="7236435" y="5400375"/>
          <a:ext cx="183600" cy="160560"/>
        </a:xfrm>
        <a:prstGeom prst="rect">
          <a:avLst/>
        </a:prstGeom>
        <a:ln w="0">
          <a:noFill/>
        </a:ln>
      </xdr:spPr>
    </xdr:pic>
    <xdr:clientData/>
  </xdr:twoCellAnchor>
  <xdr:twoCellAnchor>
    <xdr:from>
      <xdr:col>1</xdr:col>
      <xdr:colOff>90000</xdr:colOff>
      <xdr:row>22</xdr:row>
      <xdr:rowOff>58320</xdr:rowOff>
    </xdr:from>
    <xdr:to>
      <xdr:col>1</xdr:col>
      <xdr:colOff>204120</xdr:colOff>
      <xdr:row>22</xdr:row>
      <xdr:rowOff>172440</xdr:rowOff>
    </xdr:to>
    <xdr:pic>
      <xdr:nvPicPr>
        <xdr:cNvPr id="20" name="image1.jpeg"/>
        <xdr:cNvPicPr/>
      </xdr:nvPicPr>
      <xdr:blipFill>
        <a:blip xmlns:r="http://schemas.openxmlformats.org/officeDocument/2006/relationships" r:embed="rId1"/>
        <a:stretch/>
      </xdr:blipFill>
      <xdr:spPr>
        <a:xfrm>
          <a:off x="975825" y="6935370"/>
          <a:ext cx="114120" cy="114120"/>
        </a:xfrm>
        <a:prstGeom prst="rect">
          <a:avLst/>
        </a:prstGeom>
        <a:ln w="0">
          <a:noFill/>
        </a:ln>
      </xdr:spPr>
    </xdr:pic>
    <xdr:clientData/>
  </xdr:twoCellAnchor>
  <xdr:twoCellAnchor>
    <xdr:from>
      <xdr:col>6</xdr:col>
      <xdr:colOff>83160</xdr:colOff>
      <xdr:row>22</xdr:row>
      <xdr:rowOff>56160</xdr:rowOff>
    </xdr:from>
    <xdr:to>
      <xdr:col>6</xdr:col>
      <xdr:colOff>266760</xdr:colOff>
      <xdr:row>22</xdr:row>
      <xdr:rowOff>216720</xdr:rowOff>
    </xdr:to>
    <xdr:pic>
      <xdr:nvPicPr>
        <xdr:cNvPr id="21" name="image4.jpeg"/>
        <xdr:cNvPicPr/>
      </xdr:nvPicPr>
      <xdr:blipFill>
        <a:blip xmlns:r="http://schemas.openxmlformats.org/officeDocument/2006/relationships" r:embed="rId3"/>
        <a:stretch/>
      </xdr:blipFill>
      <xdr:spPr>
        <a:xfrm>
          <a:off x="7236435" y="6933210"/>
          <a:ext cx="183600" cy="160560"/>
        </a:xfrm>
        <a:prstGeom prst="rect">
          <a:avLst/>
        </a:prstGeom>
        <a:ln w="0">
          <a:noFill/>
        </a:ln>
      </xdr:spPr>
    </xdr:pic>
    <xdr:clientData/>
  </xdr:twoCellAnchor>
  <xdr:twoCellAnchor>
    <xdr:from>
      <xdr:col>6</xdr:col>
      <xdr:colOff>87480</xdr:colOff>
      <xdr:row>24</xdr:row>
      <xdr:rowOff>724320</xdr:rowOff>
    </xdr:from>
    <xdr:to>
      <xdr:col>6</xdr:col>
      <xdr:colOff>271080</xdr:colOff>
      <xdr:row>24</xdr:row>
      <xdr:rowOff>884880</xdr:rowOff>
    </xdr:to>
    <xdr:pic>
      <xdr:nvPicPr>
        <xdr:cNvPr id="22" name="image4.jpeg"/>
        <xdr:cNvPicPr/>
      </xdr:nvPicPr>
      <xdr:blipFill>
        <a:blip xmlns:r="http://schemas.openxmlformats.org/officeDocument/2006/relationships" r:embed="rId3"/>
        <a:stretch/>
      </xdr:blipFill>
      <xdr:spPr>
        <a:xfrm>
          <a:off x="7240755" y="8182395"/>
          <a:ext cx="183600" cy="160560"/>
        </a:xfrm>
        <a:prstGeom prst="rect">
          <a:avLst/>
        </a:prstGeom>
        <a:ln w="0">
          <a:noFill/>
        </a:ln>
      </xdr:spPr>
    </xdr:pic>
    <xdr:clientData/>
  </xdr:twoCellAnchor>
  <xdr:twoCellAnchor>
    <xdr:from>
      <xdr:col>1</xdr:col>
      <xdr:colOff>90000</xdr:colOff>
      <xdr:row>26</xdr:row>
      <xdr:rowOff>113400</xdr:rowOff>
    </xdr:from>
    <xdr:to>
      <xdr:col>1</xdr:col>
      <xdr:colOff>204120</xdr:colOff>
      <xdr:row>26</xdr:row>
      <xdr:rowOff>227520</xdr:rowOff>
    </xdr:to>
    <xdr:pic>
      <xdr:nvPicPr>
        <xdr:cNvPr id="23" name="image1.jpeg"/>
        <xdr:cNvPicPr/>
      </xdr:nvPicPr>
      <xdr:blipFill>
        <a:blip xmlns:r="http://schemas.openxmlformats.org/officeDocument/2006/relationships" r:embed="rId1"/>
        <a:stretch/>
      </xdr:blipFill>
      <xdr:spPr>
        <a:xfrm>
          <a:off x="975825" y="11438625"/>
          <a:ext cx="114120" cy="114120"/>
        </a:xfrm>
        <a:prstGeom prst="rect">
          <a:avLst/>
        </a:prstGeom>
        <a:ln w="0">
          <a:noFill/>
        </a:ln>
      </xdr:spPr>
    </xdr:pic>
    <xdr:clientData/>
  </xdr:twoCellAnchor>
  <xdr:twoCellAnchor>
    <xdr:from>
      <xdr:col>6</xdr:col>
      <xdr:colOff>70560</xdr:colOff>
      <xdr:row>26</xdr:row>
      <xdr:rowOff>104400</xdr:rowOff>
    </xdr:from>
    <xdr:to>
      <xdr:col>6</xdr:col>
      <xdr:colOff>254160</xdr:colOff>
      <xdr:row>26</xdr:row>
      <xdr:rowOff>264960</xdr:rowOff>
    </xdr:to>
    <xdr:pic>
      <xdr:nvPicPr>
        <xdr:cNvPr id="24" name="image4.jpeg"/>
        <xdr:cNvPicPr/>
      </xdr:nvPicPr>
      <xdr:blipFill>
        <a:blip xmlns:r="http://schemas.openxmlformats.org/officeDocument/2006/relationships" r:embed="rId3"/>
        <a:stretch/>
      </xdr:blipFill>
      <xdr:spPr>
        <a:xfrm>
          <a:off x="7223835" y="11429625"/>
          <a:ext cx="183600" cy="160560"/>
        </a:xfrm>
        <a:prstGeom prst="rect">
          <a:avLst/>
        </a:prstGeom>
        <a:ln w="0">
          <a:noFill/>
        </a:ln>
      </xdr:spPr>
    </xdr:pic>
    <xdr:clientData/>
  </xdr:twoCellAnchor>
  <xdr:twoCellAnchor>
    <xdr:from>
      <xdr:col>1</xdr:col>
      <xdr:colOff>90000</xdr:colOff>
      <xdr:row>24</xdr:row>
      <xdr:rowOff>701640</xdr:rowOff>
    </xdr:from>
    <xdr:to>
      <xdr:col>1</xdr:col>
      <xdr:colOff>204120</xdr:colOff>
      <xdr:row>24</xdr:row>
      <xdr:rowOff>815760</xdr:rowOff>
    </xdr:to>
    <xdr:pic>
      <xdr:nvPicPr>
        <xdr:cNvPr id="27" name="image1.jpeg"/>
        <xdr:cNvPicPr/>
      </xdr:nvPicPr>
      <xdr:blipFill>
        <a:blip xmlns:r="http://schemas.openxmlformats.org/officeDocument/2006/relationships" r:embed="rId1"/>
        <a:stretch/>
      </xdr:blipFill>
      <xdr:spPr>
        <a:xfrm>
          <a:off x="975825" y="8159715"/>
          <a:ext cx="114120" cy="114120"/>
        </a:xfrm>
        <a:prstGeom prst="rect">
          <a:avLst/>
        </a:prstGeom>
        <a:ln w="0">
          <a:noFill/>
        </a:ln>
      </xdr:spPr>
    </xdr:pic>
    <xdr:clientData/>
  </xdr:twoCellAnchor>
  <xdr:twoCellAnchor>
    <xdr:from>
      <xdr:col>1</xdr:col>
      <xdr:colOff>97200</xdr:colOff>
      <xdr:row>25</xdr:row>
      <xdr:rowOff>204945</xdr:rowOff>
    </xdr:from>
    <xdr:to>
      <xdr:col>1</xdr:col>
      <xdr:colOff>211320</xdr:colOff>
      <xdr:row>25</xdr:row>
      <xdr:rowOff>319065</xdr:rowOff>
    </xdr:to>
    <xdr:pic>
      <xdr:nvPicPr>
        <xdr:cNvPr id="30" name="image1.jpeg"/>
        <xdr:cNvPicPr/>
      </xdr:nvPicPr>
      <xdr:blipFill>
        <a:blip xmlns:r="http://schemas.openxmlformats.org/officeDocument/2006/relationships" r:embed="rId1"/>
        <a:stretch/>
      </xdr:blipFill>
      <xdr:spPr>
        <a:xfrm>
          <a:off x="983025" y="19874070"/>
          <a:ext cx="114120" cy="114120"/>
        </a:xfrm>
        <a:prstGeom prst="rect">
          <a:avLst/>
        </a:prstGeom>
        <a:ln w="0">
          <a:noFill/>
        </a:ln>
      </xdr:spPr>
    </xdr:pic>
    <xdr:clientData/>
  </xdr:twoCellAnchor>
  <xdr:twoCellAnchor>
    <xdr:from>
      <xdr:col>6</xdr:col>
      <xdr:colOff>85320</xdr:colOff>
      <xdr:row>25</xdr:row>
      <xdr:rowOff>203445</xdr:rowOff>
    </xdr:from>
    <xdr:to>
      <xdr:col>6</xdr:col>
      <xdr:colOff>268920</xdr:colOff>
      <xdr:row>25</xdr:row>
      <xdr:rowOff>354480</xdr:rowOff>
    </xdr:to>
    <xdr:pic>
      <xdr:nvPicPr>
        <xdr:cNvPr id="31" name="image4.jpeg"/>
        <xdr:cNvPicPr/>
      </xdr:nvPicPr>
      <xdr:blipFill>
        <a:blip xmlns:r="http://schemas.openxmlformats.org/officeDocument/2006/relationships" r:embed="rId3"/>
        <a:stretch/>
      </xdr:blipFill>
      <xdr:spPr>
        <a:xfrm>
          <a:off x="7238595" y="19872570"/>
          <a:ext cx="183600" cy="151035"/>
        </a:xfrm>
        <a:prstGeom prst="rect">
          <a:avLst/>
        </a:prstGeom>
        <a:ln w="0">
          <a:noFill/>
        </a:ln>
      </xdr:spPr>
    </xdr:pic>
    <xdr:clientData/>
  </xdr:twoCellAnchor>
  <xdr:twoCellAnchor>
    <xdr:from>
      <xdr:col>1</xdr:col>
      <xdr:colOff>68760</xdr:colOff>
      <xdr:row>29</xdr:row>
      <xdr:rowOff>138240</xdr:rowOff>
    </xdr:from>
    <xdr:to>
      <xdr:col>1</xdr:col>
      <xdr:colOff>235440</xdr:colOff>
      <xdr:row>29</xdr:row>
      <xdr:rowOff>324000</xdr:rowOff>
    </xdr:to>
    <xdr:pic>
      <xdr:nvPicPr>
        <xdr:cNvPr id="62" name="image2.jpeg"/>
        <xdr:cNvPicPr/>
      </xdr:nvPicPr>
      <xdr:blipFill>
        <a:blip xmlns:r="http://schemas.openxmlformats.org/officeDocument/2006/relationships" r:embed="rId4"/>
        <a:stretch/>
      </xdr:blipFill>
      <xdr:spPr>
        <a:xfrm>
          <a:off x="954585" y="32437515"/>
          <a:ext cx="166680" cy="185760"/>
        </a:xfrm>
        <a:prstGeom prst="rect">
          <a:avLst/>
        </a:prstGeom>
        <a:ln w="0">
          <a:noFill/>
        </a:ln>
      </xdr:spPr>
    </xdr:pic>
    <xdr:clientData/>
  </xdr:twoCellAnchor>
  <xdr:twoCellAnchor>
    <xdr:from>
      <xdr:col>1</xdr:col>
      <xdr:colOff>93240</xdr:colOff>
      <xdr:row>30</xdr:row>
      <xdr:rowOff>491040</xdr:rowOff>
    </xdr:from>
    <xdr:to>
      <xdr:col>1</xdr:col>
      <xdr:colOff>207360</xdr:colOff>
      <xdr:row>30</xdr:row>
      <xdr:rowOff>605160</xdr:rowOff>
    </xdr:to>
    <xdr:pic>
      <xdr:nvPicPr>
        <xdr:cNvPr id="63" name="image1.jpeg"/>
        <xdr:cNvPicPr/>
      </xdr:nvPicPr>
      <xdr:blipFill>
        <a:blip xmlns:r="http://schemas.openxmlformats.org/officeDocument/2006/relationships" r:embed="rId1"/>
        <a:stretch/>
      </xdr:blipFill>
      <xdr:spPr>
        <a:xfrm>
          <a:off x="979065" y="33276090"/>
          <a:ext cx="114120" cy="114120"/>
        </a:xfrm>
        <a:prstGeom prst="rect">
          <a:avLst/>
        </a:prstGeom>
        <a:ln w="0">
          <a:noFill/>
        </a:ln>
      </xdr:spPr>
    </xdr:pic>
    <xdr:clientData/>
  </xdr:twoCellAnchor>
  <xdr:twoCellAnchor>
    <xdr:from>
      <xdr:col>1</xdr:col>
      <xdr:colOff>83160</xdr:colOff>
      <xdr:row>28</xdr:row>
      <xdr:rowOff>255240</xdr:rowOff>
    </xdr:from>
    <xdr:to>
      <xdr:col>1</xdr:col>
      <xdr:colOff>197280</xdr:colOff>
      <xdr:row>28</xdr:row>
      <xdr:rowOff>369360</xdr:rowOff>
    </xdr:to>
    <xdr:pic>
      <xdr:nvPicPr>
        <xdr:cNvPr id="64" name="image1.jpeg"/>
        <xdr:cNvPicPr/>
      </xdr:nvPicPr>
      <xdr:blipFill>
        <a:blip xmlns:r="http://schemas.openxmlformats.org/officeDocument/2006/relationships" r:embed="rId1"/>
        <a:stretch/>
      </xdr:blipFill>
      <xdr:spPr>
        <a:xfrm>
          <a:off x="968985" y="31906815"/>
          <a:ext cx="114120" cy="114120"/>
        </a:xfrm>
        <a:prstGeom prst="rect">
          <a:avLst/>
        </a:prstGeom>
        <a:ln w="0">
          <a:noFill/>
        </a:ln>
      </xdr:spPr>
    </xdr:pic>
    <xdr:clientData/>
  </xdr:twoCellAnchor>
  <xdr:twoCellAnchor>
    <xdr:from>
      <xdr:col>1</xdr:col>
      <xdr:colOff>92880</xdr:colOff>
      <xdr:row>31</xdr:row>
      <xdr:rowOff>270360</xdr:rowOff>
    </xdr:from>
    <xdr:to>
      <xdr:col>1</xdr:col>
      <xdr:colOff>207000</xdr:colOff>
      <xdr:row>31</xdr:row>
      <xdr:rowOff>384480</xdr:rowOff>
    </xdr:to>
    <xdr:pic>
      <xdr:nvPicPr>
        <xdr:cNvPr id="65" name="image1.jpeg"/>
        <xdr:cNvPicPr/>
      </xdr:nvPicPr>
      <xdr:blipFill>
        <a:blip xmlns:r="http://schemas.openxmlformats.org/officeDocument/2006/relationships" r:embed="rId1"/>
        <a:stretch/>
      </xdr:blipFill>
      <xdr:spPr>
        <a:xfrm>
          <a:off x="978705" y="34188885"/>
          <a:ext cx="114120" cy="114120"/>
        </a:xfrm>
        <a:prstGeom prst="rect">
          <a:avLst/>
        </a:prstGeom>
        <a:ln w="0">
          <a:noFill/>
        </a:ln>
      </xdr:spPr>
    </xdr:pic>
    <xdr:clientData/>
  </xdr:twoCellAnchor>
  <xdr:twoCellAnchor>
    <xdr:from>
      <xdr:col>6</xdr:col>
      <xdr:colOff>72360</xdr:colOff>
      <xdr:row>29</xdr:row>
      <xdr:rowOff>10800</xdr:rowOff>
    </xdr:from>
    <xdr:to>
      <xdr:col>6</xdr:col>
      <xdr:colOff>255960</xdr:colOff>
      <xdr:row>29</xdr:row>
      <xdr:rowOff>171360</xdr:rowOff>
    </xdr:to>
    <xdr:pic>
      <xdr:nvPicPr>
        <xdr:cNvPr id="66" name="image4.jpeg"/>
        <xdr:cNvPicPr/>
      </xdr:nvPicPr>
      <xdr:blipFill>
        <a:blip xmlns:r="http://schemas.openxmlformats.org/officeDocument/2006/relationships" r:embed="rId3"/>
        <a:stretch/>
      </xdr:blipFill>
      <xdr:spPr>
        <a:xfrm>
          <a:off x="7225635" y="32310075"/>
          <a:ext cx="183600" cy="160560"/>
        </a:xfrm>
        <a:prstGeom prst="rect">
          <a:avLst/>
        </a:prstGeom>
        <a:ln w="0">
          <a:noFill/>
        </a:ln>
      </xdr:spPr>
    </xdr:pic>
    <xdr:clientData/>
  </xdr:twoCellAnchor>
  <xdr:twoCellAnchor>
    <xdr:from>
      <xdr:col>6</xdr:col>
      <xdr:colOff>79920</xdr:colOff>
      <xdr:row>28</xdr:row>
      <xdr:rowOff>65520</xdr:rowOff>
    </xdr:from>
    <xdr:to>
      <xdr:col>6</xdr:col>
      <xdr:colOff>263520</xdr:colOff>
      <xdr:row>28</xdr:row>
      <xdr:rowOff>226080</xdr:rowOff>
    </xdr:to>
    <xdr:pic>
      <xdr:nvPicPr>
        <xdr:cNvPr id="67" name="image4.jpeg"/>
        <xdr:cNvPicPr/>
      </xdr:nvPicPr>
      <xdr:blipFill>
        <a:blip xmlns:r="http://schemas.openxmlformats.org/officeDocument/2006/relationships" r:embed="rId3"/>
        <a:stretch/>
      </xdr:blipFill>
      <xdr:spPr>
        <a:xfrm>
          <a:off x="7233195" y="31717095"/>
          <a:ext cx="183600" cy="160560"/>
        </a:xfrm>
        <a:prstGeom prst="rect">
          <a:avLst/>
        </a:prstGeom>
        <a:ln w="0">
          <a:noFill/>
        </a:ln>
      </xdr:spPr>
    </xdr:pic>
    <xdr:clientData/>
  </xdr:twoCellAnchor>
  <xdr:twoCellAnchor>
    <xdr:from>
      <xdr:col>6</xdr:col>
      <xdr:colOff>84960</xdr:colOff>
      <xdr:row>30</xdr:row>
      <xdr:rowOff>268200</xdr:rowOff>
    </xdr:from>
    <xdr:to>
      <xdr:col>6</xdr:col>
      <xdr:colOff>268560</xdr:colOff>
      <xdr:row>30</xdr:row>
      <xdr:rowOff>428760</xdr:rowOff>
    </xdr:to>
    <xdr:pic>
      <xdr:nvPicPr>
        <xdr:cNvPr id="68" name="image4.jpeg"/>
        <xdr:cNvPicPr/>
      </xdr:nvPicPr>
      <xdr:blipFill>
        <a:blip xmlns:r="http://schemas.openxmlformats.org/officeDocument/2006/relationships" r:embed="rId3"/>
        <a:stretch/>
      </xdr:blipFill>
      <xdr:spPr>
        <a:xfrm>
          <a:off x="7238235" y="33053250"/>
          <a:ext cx="183600" cy="160560"/>
        </a:xfrm>
        <a:prstGeom prst="rect">
          <a:avLst/>
        </a:prstGeom>
        <a:ln w="0">
          <a:noFill/>
        </a:ln>
      </xdr:spPr>
    </xdr:pic>
    <xdr:clientData/>
  </xdr:twoCellAnchor>
  <xdr:twoCellAnchor>
    <xdr:from>
      <xdr:col>6</xdr:col>
      <xdr:colOff>87120</xdr:colOff>
      <xdr:row>31</xdr:row>
      <xdr:rowOff>59400</xdr:rowOff>
    </xdr:from>
    <xdr:to>
      <xdr:col>6</xdr:col>
      <xdr:colOff>270720</xdr:colOff>
      <xdr:row>31</xdr:row>
      <xdr:rowOff>219960</xdr:rowOff>
    </xdr:to>
    <xdr:pic>
      <xdr:nvPicPr>
        <xdr:cNvPr id="69" name="image4.jpeg"/>
        <xdr:cNvPicPr/>
      </xdr:nvPicPr>
      <xdr:blipFill>
        <a:blip xmlns:r="http://schemas.openxmlformats.org/officeDocument/2006/relationships" r:embed="rId3"/>
        <a:stretch/>
      </xdr:blipFill>
      <xdr:spPr>
        <a:xfrm>
          <a:off x="7240395" y="33977925"/>
          <a:ext cx="183600" cy="160560"/>
        </a:xfrm>
        <a:prstGeom prst="rect">
          <a:avLst/>
        </a:prstGeom>
        <a:ln w="0">
          <a:noFill/>
        </a:ln>
      </xdr:spPr>
    </xdr:pic>
    <xdr:clientData/>
  </xdr:twoCellAnchor>
  <xdr:twoCellAnchor>
    <xdr:from>
      <xdr:col>1</xdr:col>
      <xdr:colOff>90000</xdr:colOff>
      <xdr:row>32</xdr:row>
      <xdr:rowOff>59040</xdr:rowOff>
    </xdr:from>
    <xdr:to>
      <xdr:col>1</xdr:col>
      <xdr:colOff>204120</xdr:colOff>
      <xdr:row>32</xdr:row>
      <xdr:rowOff>173160</xdr:rowOff>
    </xdr:to>
    <xdr:pic>
      <xdr:nvPicPr>
        <xdr:cNvPr id="70" name="image1.jpeg"/>
        <xdr:cNvPicPr/>
      </xdr:nvPicPr>
      <xdr:blipFill>
        <a:blip xmlns:r="http://schemas.openxmlformats.org/officeDocument/2006/relationships" r:embed="rId1"/>
        <a:stretch/>
      </xdr:blipFill>
      <xdr:spPr>
        <a:xfrm>
          <a:off x="975825" y="34625265"/>
          <a:ext cx="114120" cy="114120"/>
        </a:xfrm>
        <a:prstGeom prst="rect">
          <a:avLst/>
        </a:prstGeom>
        <a:ln w="0">
          <a:noFill/>
        </a:ln>
      </xdr:spPr>
    </xdr:pic>
    <xdr:clientData/>
  </xdr:twoCellAnchor>
  <xdr:twoCellAnchor>
    <xdr:from>
      <xdr:col>6</xdr:col>
      <xdr:colOff>90360</xdr:colOff>
      <xdr:row>32</xdr:row>
      <xdr:rowOff>52920</xdr:rowOff>
    </xdr:from>
    <xdr:to>
      <xdr:col>6</xdr:col>
      <xdr:colOff>273960</xdr:colOff>
      <xdr:row>32</xdr:row>
      <xdr:rowOff>213480</xdr:rowOff>
    </xdr:to>
    <xdr:pic>
      <xdr:nvPicPr>
        <xdr:cNvPr id="71" name="image4.jpeg"/>
        <xdr:cNvPicPr/>
      </xdr:nvPicPr>
      <xdr:blipFill>
        <a:blip xmlns:r="http://schemas.openxmlformats.org/officeDocument/2006/relationships" r:embed="rId3"/>
        <a:stretch/>
      </xdr:blipFill>
      <xdr:spPr>
        <a:xfrm>
          <a:off x="7243635" y="34619145"/>
          <a:ext cx="183600" cy="160560"/>
        </a:xfrm>
        <a:prstGeom prst="rect">
          <a:avLst/>
        </a:prstGeom>
        <a:ln w="0">
          <a:noFill/>
        </a:ln>
      </xdr:spPr>
    </xdr:pic>
    <xdr:clientData/>
  </xdr:twoCellAnchor>
  <xdr:twoCellAnchor>
    <xdr:from>
      <xdr:col>6</xdr:col>
      <xdr:colOff>98280</xdr:colOff>
      <xdr:row>34</xdr:row>
      <xdr:rowOff>32040</xdr:rowOff>
    </xdr:from>
    <xdr:to>
      <xdr:col>6</xdr:col>
      <xdr:colOff>281880</xdr:colOff>
      <xdr:row>34</xdr:row>
      <xdr:rowOff>192600</xdr:rowOff>
    </xdr:to>
    <xdr:pic>
      <xdr:nvPicPr>
        <xdr:cNvPr id="72" name="image4.jpeg"/>
        <xdr:cNvPicPr/>
      </xdr:nvPicPr>
      <xdr:blipFill>
        <a:blip xmlns:r="http://schemas.openxmlformats.org/officeDocument/2006/relationships" r:embed="rId3"/>
        <a:stretch/>
      </xdr:blipFill>
      <xdr:spPr>
        <a:xfrm>
          <a:off x="7251555" y="35093565"/>
          <a:ext cx="183600" cy="160560"/>
        </a:xfrm>
        <a:prstGeom prst="rect">
          <a:avLst/>
        </a:prstGeom>
        <a:ln w="0">
          <a:noFill/>
        </a:ln>
      </xdr:spPr>
    </xdr:pic>
    <xdr:clientData/>
  </xdr:twoCellAnchor>
  <xdr:twoCellAnchor>
    <xdr:from>
      <xdr:col>1</xdr:col>
      <xdr:colOff>92160</xdr:colOff>
      <xdr:row>34</xdr:row>
      <xdr:rowOff>64800</xdr:rowOff>
    </xdr:from>
    <xdr:to>
      <xdr:col>1</xdr:col>
      <xdr:colOff>206280</xdr:colOff>
      <xdr:row>34</xdr:row>
      <xdr:rowOff>178920</xdr:rowOff>
    </xdr:to>
    <xdr:pic>
      <xdr:nvPicPr>
        <xdr:cNvPr id="73" name="image1.jpeg"/>
        <xdr:cNvPicPr/>
      </xdr:nvPicPr>
      <xdr:blipFill>
        <a:blip xmlns:r="http://schemas.openxmlformats.org/officeDocument/2006/relationships" r:embed="rId1"/>
        <a:stretch/>
      </xdr:blipFill>
      <xdr:spPr>
        <a:xfrm>
          <a:off x="977985" y="35126325"/>
          <a:ext cx="114120" cy="114120"/>
        </a:xfrm>
        <a:prstGeom prst="rect">
          <a:avLst/>
        </a:prstGeom>
        <a:ln w="0">
          <a:noFill/>
        </a:ln>
      </xdr:spPr>
    </xdr:pic>
    <xdr:clientData/>
  </xdr:twoCellAnchor>
  <xdr:twoCellAnchor>
    <xdr:from>
      <xdr:col>1</xdr:col>
      <xdr:colOff>89999</xdr:colOff>
      <xdr:row>12</xdr:row>
      <xdr:rowOff>39795</xdr:rowOff>
    </xdr:from>
    <xdr:to>
      <xdr:col>1</xdr:col>
      <xdr:colOff>200024</xdr:colOff>
      <xdr:row>12</xdr:row>
      <xdr:rowOff>171450</xdr:rowOff>
    </xdr:to>
    <xdr:pic>
      <xdr:nvPicPr>
        <xdr:cNvPr id="76" name="image1.jpeg"/>
        <xdr:cNvPicPr/>
      </xdr:nvPicPr>
      <xdr:blipFill>
        <a:blip xmlns:r="http://schemas.openxmlformats.org/officeDocument/2006/relationships" r:embed="rId1"/>
        <a:stretch/>
      </xdr:blipFill>
      <xdr:spPr>
        <a:xfrm>
          <a:off x="975824" y="8707545"/>
          <a:ext cx="110025" cy="131655"/>
        </a:xfrm>
        <a:prstGeom prst="rect">
          <a:avLst/>
        </a:prstGeom>
        <a:ln w="0">
          <a:noFill/>
        </a:ln>
      </xdr:spPr>
    </xdr:pic>
    <xdr:clientData/>
  </xdr:twoCellAnchor>
  <xdr:twoCellAnchor>
    <xdr:from>
      <xdr:col>6</xdr:col>
      <xdr:colOff>87120</xdr:colOff>
      <xdr:row>10</xdr:row>
      <xdr:rowOff>145800</xdr:rowOff>
    </xdr:from>
    <xdr:to>
      <xdr:col>6</xdr:col>
      <xdr:colOff>270720</xdr:colOff>
      <xdr:row>10</xdr:row>
      <xdr:rowOff>306360</xdr:rowOff>
    </xdr:to>
    <xdr:pic>
      <xdr:nvPicPr>
        <xdr:cNvPr id="77" name="image4.jpeg"/>
        <xdr:cNvPicPr/>
      </xdr:nvPicPr>
      <xdr:blipFill>
        <a:blip xmlns:r="http://schemas.openxmlformats.org/officeDocument/2006/relationships" r:embed="rId3"/>
        <a:stretch/>
      </xdr:blipFill>
      <xdr:spPr>
        <a:xfrm>
          <a:off x="7240395" y="19472025"/>
          <a:ext cx="183600" cy="160560"/>
        </a:xfrm>
        <a:prstGeom prst="rect">
          <a:avLst/>
        </a:prstGeom>
        <a:ln w="0">
          <a:noFill/>
        </a:ln>
      </xdr:spPr>
    </xdr:pic>
    <xdr:clientData/>
  </xdr:twoCellAnchor>
  <xdr:twoCellAnchor>
    <xdr:from>
      <xdr:col>1</xdr:col>
      <xdr:colOff>83160</xdr:colOff>
      <xdr:row>10</xdr:row>
      <xdr:rowOff>181440</xdr:rowOff>
    </xdr:from>
    <xdr:to>
      <xdr:col>1</xdr:col>
      <xdr:colOff>197280</xdr:colOff>
      <xdr:row>10</xdr:row>
      <xdr:rowOff>295560</xdr:rowOff>
    </xdr:to>
    <xdr:pic>
      <xdr:nvPicPr>
        <xdr:cNvPr id="78" name="image1.jpeg"/>
        <xdr:cNvPicPr/>
      </xdr:nvPicPr>
      <xdr:blipFill>
        <a:blip xmlns:r="http://schemas.openxmlformats.org/officeDocument/2006/relationships" r:embed="rId1"/>
        <a:stretch/>
      </xdr:blipFill>
      <xdr:spPr>
        <a:xfrm>
          <a:off x="968985" y="19507665"/>
          <a:ext cx="114120" cy="114120"/>
        </a:xfrm>
        <a:prstGeom prst="rect">
          <a:avLst/>
        </a:prstGeom>
        <a:ln w="0">
          <a:noFill/>
        </a:ln>
      </xdr:spPr>
    </xdr:pic>
    <xdr:clientData/>
  </xdr:twoCellAnchor>
  <xdr:twoCellAnchor>
    <xdr:from>
      <xdr:col>1</xdr:col>
      <xdr:colOff>83160</xdr:colOff>
      <xdr:row>8</xdr:row>
      <xdr:rowOff>1634040</xdr:rowOff>
    </xdr:from>
    <xdr:to>
      <xdr:col>1</xdr:col>
      <xdr:colOff>197280</xdr:colOff>
      <xdr:row>8</xdr:row>
      <xdr:rowOff>1748160</xdr:rowOff>
    </xdr:to>
    <xdr:pic>
      <xdr:nvPicPr>
        <xdr:cNvPr id="79" name="image1.jpeg"/>
        <xdr:cNvPicPr/>
      </xdr:nvPicPr>
      <xdr:blipFill>
        <a:blip xmlns:r="http://schemas.openxmlformats.org/officeDocument/2006/relationships" r:embed="rId1"/>
        <a:stretch/>
      </xdr:blipFill>
      <xdr:spPr>
        <a:xfrm>
          <a:off x="968985" y="16750215"/>
          <a:ext cx="114120" cy="114120"/>
        </a:xfrm>
        <a:prstGeom prst="rect">
          <a:avLst/>
        </a:prstGeom>
        <a:ln w="0">
          <a:noFill/>
        </a:ln>
      </xdr:spPr>
    </xdr:pic>
    <xdr:clientData/>
  </xdr:twoCellAnchor>
  <xdr:twoCellAnchor>
    <xdr:from>
      <xdr:col>6</xdr:col>
      <xdr:colOff>123840</xdr:colOff>
      <xdr:row>8</xdr:row>
      <xdr:rowOff>1613160</xdr:rowOff>
    </xdr:from>
    <xdr:to>
      <xdr:col>6</xdr:col>
      <xdr:colOff>307440</xdr:colOff>
      <xdr:row>8</xdr:row>
      <xdr:rowOff>1773720</xdr:rowOff>
    </xdr:to>
    <xdr:pic>
      <xdr:nvPicPr>
        <xdr:cNvPr id="80" name="image4.jpeg"/>
        <xdr:cNvPicPr/>
      </xdr:nvPicPr>
      <xdr:blipFill>
        <a:blip xmlns:r="http://schemas.openxmlformats.org/officeDocument/2006/relationships" r:embed="rId3"/>
        <a:stretch/>
      </xdr:blipFill>
      <xdr:spPr>
        <a:xfrm>
          <a:off x="7277115" y="16729335"/>
          <a:ext cx="183600" cy="160560"/>
        </a:xfrm>
        <a:prstGeom prst="rect">
          <a:avLst/>
        </a:prstGeom>
        <a:ln w="0">
          <a:noFill/>
        </a:ln>
      </xdr:spPr>
    </xdr:pic>
    <xdr:clientData/>
  </xdr:twoCellAnchor>
  <xdr:twoCellAnchor>
    <xdr:from>
      <xdr:col>1</xdr:col>
      <xdr:colOff>102240</xdr:colOff>
      <xdr:row>9</xdr:row>
      <xdr:rowOff>270720</xdr:rowOff>
    </xdr:from>
    <xdr:to>
      <xdr:col>1</xdr:col>
      <xdr:colOff>216360</xdr:colOff>
      <xdr:row>9</xdr:row>
      <xdr:rowOff>384840</xdr:rowOff>
    </xdr:to>
    <xdr:pic>
      <xdr:nvPicPr>
        <xdr:cNvPr id="81" name="image1.jpeg"/>
        <xdr:cNvPicPr/>
      </xdr:nvPicPr>
      <xdr:blipFill>
        <a:blip xmlns:r="http://schemas.openxmlformats.org/officeDocument/2006/relationships" r:embed="rId1"/>
        <a:stretch/>
      </xdr:blipFill>
      <xdr:spPr>
        <a:xfrm>
          <a:off x="988065" y="18787320"/>
          <a:ext cx="114120" cy="114120"/>
        </a:xfrm>
        <a:prstGeom prst="rect">
          <a:avLst/>
        </a:prstGeom>
        <a:ln w="0">
          <a:noFill/>
        </a:ln>
      </xdr:spPr>
    </xdr:pic>
    <xdr:clientData/>
  </xdr:twoCellAnchor>
  <xdr:twoCellAnchor>
    <xdr:from>
      <xdr:col>6</xdr:col>
      <xdr:colOff>90360</xdr:colOff>
      <xdr:row>9</xdr:row>
      <xdr:rowOff>110160</xdr:rowOff>
    </xdr:from>
    <xdr:to>
      <xdr:col>6</xdr:col>
      <xdr:colOff>273960</xdr:colOff>
      <xdr:row>9</xdr:row>
      <xdr:rowOff>270720</xdr:rowOff>
    </xdr:to>
    <xdr:pic>
      <xdr:nvPicPr>
        <xdr:cNvPr id="82" name="image4.jpeg"/>
        <xdr:cNvPicPr/>
      </xdr:nvPicPr>
      <xdr:blipFill>
        <a:blip xmlns:r="http://schemas.openxmlformats.org/officeDocument/2006/relationships" r:embed="rId3"/>
        <a:stretch/>
      </xdr:blipFill>
      <xdr:spPr>
        <a:xfrm>
          <a:off x="7243635" y="18626760"/>
          <a:ext cx="183600" cy="160560"/>
        </a:xfrm>
        <a:prstGeom prst="rect">
          <a:avLst/>
        </a:prstGeom>
        <a:ln w="0">
          <a:noFill/>
        </a:ln>
      </xdr:spPr>
    </xdr:pic>
    <xdr:clientData/>
  </xdr:twoCellAnchor>
  <xdr:twoCellAnchor>
    <xdr:from>
      <xdr:col>6</xdr:col>
      <xdr:colOff>84960</xdr:colOff>
      <xdr:row>11</xdr:row>
      <xdr:rowOff>192600</xdr:rowOff>
    </xdr:from>
    <xdr:to>
      <xdr:col>6</xdr:col>
      <xdr:colOff>268560</xdr:colOff>
      <xdr:row>11</xdr:row>
      <xdr:rowOff>353160</xdr:rowOff>
    </xdr:to>
    <xdr:pic>
      <xdr:nvPicPr>
        <xdr:cNvPr id="83" name="image4.jpeg"/>
        <xdr:cNvPicPr/>
      </xdr:nvPicPr>
      <xdr:blipFill>
        <a:blip xmlns:r="http://schemas.openxmlformats.org/officeDocument/2006/relationships" r:embed="rId3"/>
        <a:stretch/>
      </xdr:blipFill>
      <xdr:spPr>
        <a:xfrm>
          <a:off x="7238235" y="20328450"/>
          <a:ext cx="183600" cy="160560"/>
        </a:xfrm>
        <a:prstGeom prst="rect">
          <a:avLst/>
        </a:prstGeom>
        <a:ln w="0">
          <a:noFill/>
        </a:ln>
      </xdr:spPr>
    </xdr:pic>
    <xdr:clientData/>
  </xdr:twoCellAnchor>
  <xdr:twoCellAnchor>
    <xdr:from>
      <xdr:col>1</xdr:col>
      <xdr:colOff>83160</xdr:colOff>
      <xdr:row>11</xdr:row>
      <xdr:rowOff>220320</xdr:rowOff>
    </xdr:from>
    <xdr:to>
      <xdr:col>1</xdr:col>
      <xdr:colOff>197280</xdr:colOff>
      <xdr:row>11</xdr:row>
      <xdr:rowOff>334440</xdr:rowOff>
    </xdr:to>
    <xdr:pic>
      <xdr:nvPicPr>
        <xdr:cNvPr id="84" name="image1.jpeg"/>
        <xdr:cNvPicPr/>
      </xdr:nvPicPr>
      <xdr:blipFill>
        <a:blip xmlns:r="http://schemas.openxmlformats.org/officeDocument/2006/relationships" r:embed="rId1"/>
        <a:stretch/>
      </xdr:blipFill>
      <xdr:spPr>
        <a:xfrm>
          <a:off x="968985" y="20356170"/>
          <a:ext cx="114120" cy="114120"/>
        </a:xfrm>
        <a:prstGeom prst="rect">
          <a:avLst/>
        </a:prstGeom>
        <a:ln w="0">
          <a:noFill/>
        </a:ln>
      </xdr:spPr>
    </xdr:pic>
    <xdr:clientData/>
  </xdr:twoCellAnchor>
  <xdr:twoCellAnchor>
    <xdr:from>
      <xdr:col>6</xdr:col>
      <xdr:colOff>123825</xdr:colOff>
      <xdr:row>12</xdr:row>
      <xdr:rowOff>57150</xdr:rowOff>
    </xdr:from>
    <xdr:to>
      <xdr:col>6</xdr:col>
      <xdr:colOff>307425</xdr:colOff>
      <xdr:row>12</xdr:row>
      <xdr:rowOff>217710</xdr:rowOff>
    </xdr:to>
    <xdr:pic>
      <xdr:nvPicPr>
        <xdr:cNvPr id="86" name="image4.jpeg"/>
        <xdr:cNvPicPr/>
      </xdr:nvPicPr>
      <xdr:blipFill>
        <a:blip xmlns:r="http://schemas.openxmlformats.org/officeDocument/2006/relationships" r:embed="rId3"/>
        <a:stretch/>
      </xdr:blipFill>
      <xdr:spPr>
        <a:xfrm>
          <a:off x="7277100" y="8724900"/>
          <a:ext cx="183600" cy="160560"/>
        </a:xfrm>
        <a:prstGeom prst="rect">
          <a:avLst/>
        </a:prstGeom>
        <a:ln w="0">
          <a:noFill/>
        </a:ln>
      </xdr:spPr>
    </xdr:pic>
    <xdr:clientData/>
  </xdr:twoCellAnchor>
  <xdr:twoCellAnchor>
    <xdr:from>
      <xdr:col>6</xdr:col>
      <xdr:colOff>84960</xdr:colOff>
      <xdr:row>15</xdr:row>
      <xdr:rowOff>101880</xdr:rowOff>
    </xdr:from>
    <xdr:to>
      <xdr:col>6</xdr:col>
      <xdr:colOff>268560</xdr:colOff>
      <xdr:row>15</xdr:row>
      <xdr:rowOff>262440</xdr:rowOff>
    </xdr:to>
    <xdr:pic>
      <xdr:nvPicPr>
        <xdr:cNvPr id="87" name="image4.jpeg"/>
        <xdr:cNvPicPr/>
      </xdr:nvPicPr>
      <xdr:blipFill>
        <a:blip xmlns:r="http://schemas.openxmlformats.org/officeDocument/2006/relationships" r:embed="rId3"/>
        <a:stretch/>
      </xdr:blipFill>
      <xdr:spPr>
        <a:xfrm>
          <a:off x="7238235" y="29686530"/>
          <a:ext cx="183600" cy="160560"/>
        </a:xfrm>
        <a:prstGeom prst="rect">
          <a:avLst/>
        </a:prstGeom>
        <a:ln w="0">
          <a:noFill/>
        </a:ln>
      </xdr:spPr>
    </xdr:pic>
    <xdr:clientData/>
  </xdr:twoCellAnchor>
  <xdr:twoCellAnchor>
    <xdr:from>
      <xdr:col>1</xdr:col>
      <xdr:colOff>117720</xdr:colOff>
      <xdr:row>14</xdr:row>
      <xdr:rowOff>1487160</xdr:rowOff>
    </xdr:from>
    <xdr:to>
      <xdr:col>1</xdr:col>
      <xdr:colOff>231840</xdr:colOff>
      <xdr:row>14</xdr:row>
      <xdr:rowOff>1601280</xdr:rowOff>
    </xdr:to>
    <xdr:pic>
      <xdr:nvPicPr>
        <xdr:cNvPr id="88" name="image1.jpeg"/>
        <xdr:cNvPicPr/>
      </xdr:nvPicPr>
      <xdr:blipFill>
        <a:blip xmlns:r="http://schemas.openxmlformats.org/officeDocument/2006/relationships" r:embed="rId1"/>
        <a:stretch/>
      </xdr:blipFill>
      <xdr:spPr>
        <a:xfrm>
          <a:off x="1003545" y="27995235"/>
          <a:ext cx="114120" cy="114120"/>
        </a:xfrm>
        <a:prstGeom prst="rect">
          <a:avLst/>
        </a:prstGeom>
        <a:ln w="0">
          <a:noFill/>
        </a:ln>
      </xdr:spPr>
    </xdr:pic>
    <xdr:clientData/>
  </xdr:twoCellAnchor>
  <xdr:twoCellAnchor>
    <xdr:from>
      <xdr:col>1</xdr:col>
      <xdr:colOff>83160</xdr:colOff>
      <xdr:row>15</xdr:row>
      <xdr:rowOff>132840</xdr:rowOff>
    </xdr:from>
    <xdr:to>
      <xdr:col>1</xdr:col>
      <xdr:colOff>197280</xdr:colOff>
      <xdr:row>15</xdr:row>
      <xdr:rowOff>246960</xdr:rowOff>
    </xdr:to>
    <xdr:pic>
      <xdr:nvPicPr>
        <xdr:cNvPr id="89" name="image1.jpeg"/>
        <xdr:cNvPicPr/>
      </xdr:nvPicPr>
      <xdr:blipFill>
        <a:blip xmlns:r="http://schemas.openxmlformats.org/officeDocument/2006/relationships" r:embed="rId1"/>
        <a:stretch/>
      </xdr:blipFill>
      <xdr:spPr>
        <a:xfrm>
          <a:off x="968985" y="29717490"/>
          <a:ext cx="114120" cy="114120"/>
        </a:xfrm>
        <a:prstGeom prst="rect">
          <a:avLst/>
        </a:prstGeom>
        <a:ln w="0">
          <a:noFill/>
        </a:ln>
      </xdr:spPr>
    </xdr:pic>
    <xdr:clientData/>
  </xdr:twoCellAnchor>
  <xdr:twoCellAnchor>
    <xdr:from>
      <xdr:col>6</xdr:col>
      <xdr:colOff>97560</xdr:colOff>
      <xdr:row>14</xdr:row>
      <xdr:rowOff>1408680</xdr:rowOff>
    </xdr:from>
    <xdr:to>
      <xdr:col>6</xdr:col>
      <xdr:colOff>281160</xdr:colOff>
      <xdr:row>14</xdr:row>
      <xdr:rowOff>1569240</xdr:rowOff>
    </xdr:to>
    <xdr:pic>
      <xdr:nvPicPr>
        <xdr:cNvPr id="90" name="image4.jpeg"/>
        <xdr:cNvPicPr/>
      </xdr:nvPicPr>
      <xdr:blipFill>
        <a:blip xmlns:r="http://schemas.openxmlformats.org/officeDocument/2006/relationships" r:embed="rId3"/>
        <a:stretch/>
      </xdr:blipFill>
      <xdr:spPr>
        <a:xfrm>
          <a:off x="7250835" y="27916755"/>
          <a:ext cx="183600" cy="160560"/>
        </a:xfrm>
        <a:prstGeom prst="rect">
          <a:avLst/>
        </a:prstGeom>
        <a:ln w="0">
          <a:noFill/>
        </a:ln>
      </xdr:spPr>
    </xdr:pic>
    <xdr:clientData/>
  </xdr:twoCellAnchor>
  <xdr:twoCellAnchor>
    <xdr:from>
      <xdr:col>1</xdr:col>
      <xdr:colOff>90000</xdr:colOff>
      <xdr:row>16</xdr:row>
      <xdr:rowOff>58320</xdr:rowOff>
    </xdr:from>
    <xdr:to>
      <xdr:col>1</xdr:col>
      <xdr:colOff>204120</xdr:colOff>
      <xdr:row>16</xdr:row>
      <xdr:rowOff>172440</xdr:rowOff>
    </xdr:to>
    <xdr:pic>
      <xdr:nvPicPr>
        <xdr:cNvPr id="91" name="image1.jpeg"/>
        <xdr:cNvPicPr/>
      </xdr:nvPicPr>
      <xdr:blipFill>
        <a:blip xmlns:r="http://schemas.openxmlformats.org/officeDocument/2006/relationships" r:embed="rId1"/>
        <a:stretch/>
      </xdr:blipFill>
      <xdr:spPr>
        <a:xfrm>
          <a:off x="975825" y="30290670"/>
          <a:ext cx="114120" cy="114120"/>
        </a:xfrm>
        <a:prstGeom prst="rect">
          <a:avLst/>
        </a:prstGeom>
        <a:ln w="0">
          <a:noFill/>
        </a:ln>
      </xdr:spPr>
    </xdr:pic>
    <xdr:clientData/>
  </xdr:twoCellAnchor>
  <xdr:twoCellAnchor>
    <xdr:from>
      <xdr:col>6</xdr:col>
      <xdr:colOff>76320</xdr:colOff>
      <xdr:row>16</xdr:row>
      <xdr:rowOff>31320</xdr:rowOff>
    </xdr:from>
    <xdr:to>
      <xdr:col>6</xdr:col>
      <xdr:colOff>259920</xdr:colOff>
      <xdr:row>16</xdr:row>
      <xdr:rowOff>191880</xdr:rowOff>
    </xdr:to>
    <xdr:pic>
      <xdr:nvPicPr>
        <xdr:cNvPr id="92" name="image4.jpeg"/>
        <xdr:cNvPicPr/>
      </xdr:nvPicPr>
      <xdr:blipFill>
        <a:blip xmlns:r="http://schemas.openxmlformats.org/officeDocument/2006/relationships" r:embed="rId3"/>
        <a:stretch/>
      </xdr:blipFill>
      <xdr:spPr>
        <a:xfrm>
          <a:off x="7229595" y="30263670"/>
          <a:ext cx="183600" cy="16056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21"/>
  <sheetViews>
    <sheetView showGridLines="0" zoomScaleNormal="100" workbookViewId="0">
      <selection activeCell="B3" sqref="B3:K21"/>
    </sheetView>
  </sheetViews>
  <sheetFormatPr baseColWidth="10" defaultColWidth="12" defaultRowHeight="15" x14ac:dyDescent="0.25"/>
  <cols>
    <col min="1" max="1024" width="12" style="1"/>
  </cols>
  <sheetData>
    <row r="3" spans="2:11" ht="15" customHeight="1" x14ac:dyDescent="0.25">
      <c r="B3" s="26" t="s">
        <v>66</v>
      </c>
      <c r="C3" s="26"/>
      <c r="D3" s="26"/>
      <c r="E3" s="26"/>
      <c r="F3" s="26"/>
      <c r="G3" s="26"/>
      <c r="H3" s="26"/>
      <c r="I3" s="26"/>
      <c r="J3" s="26"/>
      <c r="K3" s="26"/>
    </row>
    <row r="4" spans="2:11" x14ac:dyDescent="0.25">
      <c r="B4" s="26"/>
      <c r="C4" s="26"/>
      <c r="D4" s="26"/>
      <c r="E4" s="26"/>
      <c r="F4" s="26"/>
      <c r="G4" s="26"/>
      <c r="H4" s="26"/>
      <c r="I4" s="26"/>
      <c r="J4" s="26"/>
      <c r="K4" s="26"/>
    </row>
    <row r="5" spans="2:11" x14ac:dyDescent="0.25">
      <c r="B5" s="26"/>
      <c r="C5" s="26"/>
      <c r="D5" s="26"/>
      <c r="E5" s="26"/>
      <c r="F5" s="26"/>
      <c r="G5" s="26"/>
      <c r="H5" s="26"/>
      <c r="I5" s="26"/>
      <c r="J5" s="26"/>
      <c r="K5" s="26"/>
    </row>
    <row r="6" spans="2:11" x14ac:dyDescent="0.25">
      <c r="B6" s="26"/>
      <c r="C6" s="26"/>
      <c r="D6" s="26"/>
      <c r="E6" s="26"/>
      <c r="F6" s="26"/>
      <c r="G6" s="26"/>
      <c r="H6" s="26"/>
      <c r="I6" s="26"/>
      <c r="J6" s="26"/>
      <c r="K6" s="26"/>
    </row>
    <row r="7" spans="2:11" x14ac:dyDescent="0.25">
      <c r="B7" s="26"/>
      <c r="C7" s="26"/>
      <c r="D7" s="26"/>
      <c r="E7" s="26"/>
      <c r="F7" s="26"/>
      <c r="G7" s="26"/>
      <c r="H7" s="26"/>
      <c r="I7" s="26"/>
      <c r="J7" s="26"/>
      <c r="K7" s="26"/>
    </row>
    <row r="8" spans="2:11" x14ac:dyDescent="0.25">
      <c r="B8" s="26"/>
      <c r="C8" s="26"/>
      <c r="D8" s="26"/>
      <c r="E8" s="26"/>
      <c r="F8" s="26"/>
      <c r="G8" s="26"/>
      <c r="H8" s="26"/>
      <c r="I8" s="26"/>
      <c r="J8" s="26"/>
      <c r="K8" s="26"/>
    </row>
    <row r="9" spans="2:11" x14ac:dyDescent="0.25">
      <c r="B9" s="26"/>
      <c r="C9" s="26"/>
      <c r="D9" s="26"/>
      <c r="E9" s="26"/>
      <c r="F9" s="26"/>
      <c r="G9" s="26"/>
      <c r="H9" s="26"/>
      <c r="I9" s="26"/>
      <c r="J9" s="26"/>
      <c r="K9" s="26"/>
    </row>
    <row r="10" spans="2:11" x14ac:dyDescent="0.25">
      <c r="B10" s="26"/>
      <c r="C10" s="26"/>
      <c r="D10" s="26"/>
      <c r="E10" s="26"/>
      <c r="F10" s="26"/>
      <c r="G10" s="26"/>
      <c r="H10" s="26"/>
      <c r="I10" s="26"/>
      <c r="J10" s="26"/>
      <c r="K10" s="26"/>
    </row>
    <row r="11" spans="2:11" x14ac:dyDescent="0.25">
      <c r="B11" s="26"/>
      <c r="C11" s="26"/>
      <c r="D11" s="26"/>
      <c r="E11" s="26"/>
      <c r="F11" s="26"/>
      <c r="G11" s="26"/>
      <c r="H11" s="26"/>
      <c r="I11" s="26"/>
      <c r="J11" s="26"/>
      <c r="K11" s="26"/>
    </row>
    <row r="12" spans="2:11" x14ac:dyDescent="0.25">
      <c r="B12" s="26"/>
      <c r="C12" s="26"/>
      <c r="D12" s="26"/>
      <c r="E12" s="26"/>
      <c r="F12" s="26"/>
      <c r="G12" s="26"/>
      <c r="H12" s="26"/>
      <c r="I12" s="26"/>
      <c r="J12" s="26"/>
      <c r="K12" s="26"/>
    </row>
    <row r="13" spans="2:11" x14ac:dyDescent="0.25">
      <c r="B13" s="26"/>
      <c r="C13" s="26"/>
      <c r="D13" s="26"/>
      <c r="E13" s="26"/>
      <c r="F13" s="26"/>
      <c r="G13" s="26"/>
      <c r="H13" s="26"/>
      <c r="I13" s="26"/>
      <c r="J13" s="26"/>
      <c r="K13" s="26"/>
    </row>
    <row r="14" spans="2:11" x14ac:dyDescent="0.25">
      <c r="B14" s="26"/>
      <c r="C14" s="26"/>
      <c r="D14" s="26"/>
      <c r="E14" s="26"/>
      <c r="F14" s="26"/>
      <c r="G14" s="26"/>
      <c r="H14" s="26"/>
      <c r="I14" s="26"/>
      <c r="J14" s="26"/>
      <c r="K14" s="26"/>
    </row>
    <row r="15" spans="2:11" x14ac:dyDescent="0.25">
      <c r="B15" s="26"/>
      <c r="C15" s="26"/>
      <c r="D15" s="26"/>
      <c r="E15" s="26"/>
      <c r="F15" s="26"/>
      <c r="G15" s="26"/>
      <c r="H15" s="26"/>
      <c r="I15" s="26"/>
      <c r="J15" s="26"/>
      <c r="K15" s="26"/>
    </row>
    <row r="16" spans="2:11" x14ac:dyDescent="0.25">
      <c r="B16" s="26"/>
      <c r="C16" s="26"/>
      <c r="D16" s="26"/>
      <c r="E16" s="26"/>
      <c r="F16" s="26"/>
      <c r="G16" s="26"/>
      <c r="H16" s="26"/>
      <c r="I16" s="26"/>
      <c r="J16" s="26"/>
      <c r="K16" s="26"/>
    </row>
    <row r="17" spans="2:11" x14ac:dyDescent="0.25">
      <c r="B17" s="26"/>
      <c r="C17" s="26"/>
      <c r="D17" s="26"/>
      <c r="E17" s="26"/>
      <c r="F17" s="26"/>
      <c r="G17" s="26"/>
      <c r="H17" s="26"/>
      <c r="I17" s="26"/>
      <c r="J17" s="26"/>
      <c r="K17" s="26"/>
    </row>
    <row r="18" spans="2:11" x14ac:dyDescent="0.25">
      <c r="B18" s="26"/>
      <c r="C18" s="26"/>
      <c r="D18" s="26"/>
      <c r="E18" s="26"/>
      <c r="F18" s="26"/>
      <c r="G18" s="26"/>
      <c r="H18" s="26"/>
      <c r="I18" s="26"/>
      <c r="J18" s="26"/>
      <c r="K18" s="26"/>
    </row>
    <row r="19" spans="2:11" x14ac:dyDescent="0.25">
      <c r="B19" s="26"/>
      <c r="C19" s="26"/>
      <c r="D19" s="26"/>
      <c r="E19" s="26"/>
      <c r="F19" s="26"/>
      <c r="G19" s="26"/>
      <c r="H19" s="26"/>
      <c r="I19" s="26"/>
      <c r="J19" s="26"/>
      <c r="K19" s="26"/>
    </row>
    <row r="20" spans="2:11" x14ac:dyDescent="0.25">
      <c r="B20" s="26"/>
      <c r="C20" s="26"/>
      <c r="D20" s="26"/>
      <c r="E20" s="26"/>
      <c r="F20" s="26"/>
      <c r="G20" s="26"/>
      <c r="H20" s="26"/>
      <c r="I20" s="26"/>
      <c r="J20" s="26"/>
      <c r="K20" s="26"/>
    </row>
    <row r="21" spans="2:11" x14ac:dyDescent="0.25">
      <c r="B21" s="26"/>
      <c r="C21" s="26"/>
      <c r="D21" s="26"/>
      <c r="E21" s="26"/>
      <c r="F21" s="26"/>
      <c r="G21" s="26"/>
      <c r="H21" s="26"/>
      <c r="I21" s="26"/>
      <c r="J21" s="26"/>
      <c r="K21" s="26"/>
    </row>
  </sheetData>
  <mergeCells count="1">
    <mergeCell ref="B3:K21"/>
  </mergeCell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5"/>
  <sheetViews>
    <sheetView showGridLines="0" tabSelected="1" zoomScaleNormal="100" workbookViewId="0">
      <selection sqref="A1:H1"/>
    </sheetView>
  </sheetViews>
  <sheetFormatPr baseColWidth="10" defaultColWidth="9.33203125" defaultRowHeight="12.75" x14ac:dyDescent="0.2"/>
  <cols>
    <col min="1" max="1" width="15.5" style="2" customWidth="1"/>
    <col min="2" max="2" width="6" style="2" customWidth="1"/>
    <col min="3" max="3" width="84.33203125" style="25" customWidth="1"/>
    <col min="4" max="4" width="5.83203125" style="3" customWidth="1"/>
    <col min="5" max="5" width="6.6640625" style="3" customWidth="1"/>
    <col min="6" max="6" width="6.83203125" style="3" customWidth="1"/>
    <col min="7" max="7" width="6.6640625" style="2" customWidth="1"/>
    <col min="8" max="8" width="99.6640625" style="23" customWidth="1"/>
    <col min="9" max="1024" width="9.33203125" style="2"/>
  </cols>
  <sheetData>
    <row r="1" spans="1:8" ht="17.25" customHeight="1" x14ac:dyDescent="0.2">
      <c r="A1" s="29" t="s">
        <v>0</v>
      </c>
      <c r="B1" s="29"/>
      <c r="C1" s="29"/>
      <c r="D1" s="29"/>
      <c r="E1" s="29"/>
      <c r="F1" s="29"/>
      <c r="G1" s="29"/>
      <c r="H1" s="29"/>
    </row>
    <row r="2" spans="1:8" ht="20.85" customHeight="1" x14ac:dyDescent="0.2">
      <c r="A2" s="4"/>
      <c r="B2" s="30" t="s">
        <v>31</v>
      </c>
      <c r="C2" s="30"/>
      <c r="D2" s="30"/>
      <c r="E2" s="30"/>
      <c r="F2" s="30"/>
      <c r="G2" s="30"/>
      <c r="H2" s="30"/>
    </row>
    <row r="3" spans="1:8" ht="13.35" customHeight="1" x14ac:dyDescent="0.2">
      <c r="A3" s="31" t="s">
        <v>1</v>
      </c>
      <c r="B3" s="32" t="s">
        <v>2</v>
      </c>
      <c r="C3" s="32"/>
      <c r="D3" s="32" t="s">
        <v>3</v>
      </c>
      <c r="E3" s="32"/>
      <c r="F3" s="32"/>
      <c r="G3" s="33" t="s">
        <v>4</v>
      </c>
      <c r="H3" s="33"/>
    </row>
    <row r="4" spans="1:8" ht="12.2" customHeight="1" x14ac:dyDescent="0.2">
      <c r="A4" s="31"/>
      <c r="B4" s="32"/>
      <c r="C4" s="32"/>
      <c r="D4" s="6" t="s">
        <v>5</v>
      </c>
      <c r="E4" s="6" t="s">
        <v>6</v>
      </c>
      <c r="F4" s="6" t="s">
        <v>7</v>
      </c>
      <c r="G4" s="33"/>
      <c r="H4" s="33"/>
    </row>
    <row r="5" spans="1:8" ht="15" customHeight="1" x14ac:dyDescent="0.2">
      <c r="A5" s="7" t="s">
        <v>32</v>
      </c>
      <c r="B5" s="27" t="s">
        <v>33</v>
      </c>
      <c r="C5" s="27"/>
      <c r="D5" s="28" t="str">
        <f>+IF(COUNTA(D6:D7)=0,"","Alerta")</f>
        <v>Alerta</v>
      </c>
      <c r="E5" s="28"/>
      <c r="F5" s="28"/>
      <c r="G5" s="33"/>
      <c r="H5" s="33"/>
    </row>
    <row r="6" spans="1:8" ht="78" customHeight="1" x14ac:dyDescent="0.2">
      <c r="A6" s="8">
        <v>1.1000000000000001</v>
      </c>
      <c r="B6" s="9"/>
      <c r="C6" s="10" t="s">
        <v>57</v>
      </c>
      <c r="D6" s="11" t="s">
        <v>67</v>
      </c>
      <c r="E6" s="11"/>
      <c r="F6" s="11"/>
      <c r="G6" s="12"/>
      <c r="H6" s="24" t="s">
        <v>35</v>
      </c>
    </row>
    <row r="7" spans="1:8" s="2" customFormat="1" ht="26.25" customHeight="1" x14ac:dyDescent="0.2">
      <c r="A7" s="15" t="s">
        <v>8</v>
      </c>
      <c r="B7" s="9"/>
      <c r="C7" s="16" t="s">
        <v>9</v>
      </c>
      <c r="D7" s="11"/>
      <c r="E7" s="11"/>
      <c r="F7" s="11"/>
      <c r="G7" s="14"/>
      <c r="H7" s="18" t="s">
        <v>10</v>
      </c>
    </row>
    <row r="8" spans="1:8" s="2" customFormat="1" ht="17.100000000000001" customHeight="1" x14ac:dyDescent="0.2">
      <c r="A8" s="19" t="s">
        <v>34</v>
      </c>
      <c r="B8" s="27" t="s">
        <v>15</v>
      </c>
      <c r="C8" s="27"/>
      <c r="D8" s="28" t="str">
        <f>+IF(COUNTA(D9:D13)=0,"","Alerta")</f>
        <v>Alerta</v>
      </c>
      <c r="E8" s="28"/>
      <c r="F8" s="28"/>
      <c r="G8" s="14"/>
      <c r="H8" s="14"/>
    </row>
    <row r="9" spans="1:8" s="2" customFormat="1" ht="267.75" x14ac:dyDescent="0.2">
      <c r="A9" s="13">
        <v>2.1</v>
      </c>
      <c r="B9" s="9"/>
      <c r="C9" s="10" t="s">
        <v>58</v>
      </c>
      <c r="D9" s="11" t="s">
        <v>67</v>
      </c>
      <c r="E9" s="11"/>
      <c r="F9" s="11"/>
      <c r="G9" s="12"/>
      <c r="H9" s="24" t="s">
        <v>16</v>
      </c>
    </row>
    <row r="10" spans="1:8" s="2" customFormat="1" ht="63.75" x14ac:dyDescent="0.2">
      <c r="A10" s="8">
        <v>2.2000000000000002</v>
      </c>
      <c r="B10" s="9"/>
      <c r="C10" s="10" t="s">
        <v>59</v>
      </c>
      <c r="D10" s="11" t="s">
        <v>67</v>
      </c>
      <c r="E10" s="11"/>
      <c r="F10" s="11"/>
      <c r="G10" s="12"/>
      <c r="H10" s="24" t="s">
        <v>17</v>
      </c>
    </row>
    <row r="11" spans="1:8" s="2" customFormat="1" ht="63.75" x14ac:dyDescent="0.2">
      <c r="A11" s="13">
        <v>2.2999999999999998</v>
      </c>
      <c r="B11" s="9"/>
      <c r="C11" s="10" t="s">
        <v>60</v>
      </c>
      <c r="D11" s="11" t="s">
        <v>67</v>
      </c>
      <c r="E11" s="11"/>
      <c r="F11" s="11"/>
      <c r="G11" s="12"/>
      <c r="H11" s="24" t="s">
        <v>18</v>
      </c>
    </row>
    <row r="12" spans="1:8" s="2" customFormat="1" ht="89.25" x14ac:dyDescent="0.2">
      <c r="A12" s="13">
        <v>2.4</v>
      </c>
      <c r="B12" s="9"/>
      <c r="C12" s="10" t="s">
        <v>61</v>
      </c>
      <c r="D12" s="11"/>
      <c r="E12" s="11"/>
      <c r="F12" s="11"/>
      <c r="G12" s="12"/>
      <c r="H12" s="24" t="s">
        <v>19</v>
      </c>
    </row>
    <row r="13" spans="1:8" s="2" customFormat="1" ht="22.5" customHeight="1" x14ac:dyDescent="0.2">
      <c r="A13" s="15" t="s">
        <v>11</v>
      </c>
      <c r="B13" s="9"/>
      <c r="C13" s="16" t="s">
        <v>9</v>
      </c>
      <c r="D13" s="11" t="s">
        <v>67</v>
      </c>
      <c r="E13" s="11"/>
      <c r="F13" s="11"/>
      <c r="G13" s="14"/>
      <c r="H13" s="18" t="s">
        <v>10</v>
      </c>
    </row>
    <row r="14" spans="1:8" s="2" customFormat="1" ht="48.75" customHeight="1" x14ac:dyDescent="0.2">
      <c r="A14" s="5" t="s">
        <v>38</v>
      </c>
      <c r="B14" s="27" t="s">
        <v>37</v>
      </c>
      <c r="C14" s="27"/>
      <c r="D14" s="28" t="str">
        <f>+IF(COUNTA(D15:D17)=0,"","Alerta")</f>
        <v>Alerta</v>
      </c>
      <c r="E14" s="28"/>
      <c r="F14" s="28"/>
      <c r="G14" s="14"/>
      <c r="H14" s="14"/>
    </row>
    <row r="15" spans="1:8" s="2" customFormat="1" ht="242.25" x14ac:dyDescent="0.2">
      <c r="A15" s="13">
        <v>3.1</v>
      </c>
      <c r="B15" s="9"/>
      <c r="C15" s="10" t="s">
        <v>62</v>
      </c>
      <c r="D15" s="11" t="s">
        <v>67</v>
      </c>
      <c r="E15" s="11"/>
      <c r="F15" s="11"/>
      <c r="G15" s="12"/>
      <c r="H15" s="24" t="s">
        <v>22</v>
      </c>
    </row>
    <row r="16" spans="1:8" s="2" customFormat="1" ht="51" x14ac:dyDescent="0.2">
      <c r="A16" s="8">
        <v>3.2</v>
      </c>
      <c r="B16" s="9"/>
      <c r="C16" s="10" t="s">
        <v>23</v>
      </c>
      <c r="D16" s="11" t="s">
        <v>67</v>
      </c>
      <c r="E16" s="11"/>
      <c r="F16" s="11"/>
      <c r="G16" s="12"/>
      <c r="H16" s="24" t="s">
        <v>24</v>
      </c>
    </row>
    <row r="17" spans="1:8" s="2" customFormat="1" ht="19.350000000000001" customHeight="1" x14ac:dyDescent="0.2">
      <c r="A17" s="21" t="s">
        <v>12</v>
      </c>
      <c r="B17" s="20"/>
      <c r="C17" s="16" t="s">
        <v>9</v>
      </c>
      <c r="D17" s="11" t="s">
        <v>67</v>
      </c>
      <c r="E17" s="11"/>
      <c r="F17" s="11"/>
      <c r="G17" s="14"/>
      <c r="H17" s="18" t="s">
        <v>10</v>
      </c>
    </row>
    <row r="18" spans="1:8" s="2" customFormat="1" ht="36.75" customHeight="1" x14ac:dyDescent="0.2">
      <c r="A18" s="5" t="s">
        <v>39</v>
      </c>
      <c r="B18" s="27" t="s">
        <v>40</v>
      </c>
      <c r="C18" s="27"/>
      <c r="D18" s="28" t="str">
        <f>+IF(COUNTA(D19:D20)=0,"","Alerta")</f>
        <v>Alerta</v>
      </c>
      <c r="E18" s="28"/>
      <c r="F18" s="28"/>
      <c r="G18" s="14"/>
      <c r="H18" s="14"/>
    </row>
    <row r="19" spans="1:8" s="2" customFormat="1" ht="57" customHeight="1" x14ac:dyDescent="0.2">
      <c r="A19" s="13">
        <v>4.0999999999999996</v>
      </c>
      <c r="B19" s="9"/>
      <c r="C19" s="10" t="s">
        <v>41</v>
      </c>
      <c r="D19" s="11" t="s">
        <v>67</v>
      </c>
      <c r="E19" s="11"/>
      <c r="F19" s="11"/>
      <c r="G19" s="12"/>
      <c r="H19" s="24" t="s">
        <v>42</v>
      </c>
    </row>
    <row r="20" spans="1:8" s="2" customFormat="1" ht="32.25" customHeight="1" x14ac:dyDescent="0.2">
      <c r="A20" s="17" t="s">
        <v>13</v>
      </c>
      <c r="B20" s="9"/>
      <c r="C20" s="16" t="s">
        <v>9</v>
      </c>
      <c r="D20" s="11" t="s">
        <v>67</v>
      </c>
      <c r="E20" s="11"/>
      <c r="F20" s="11"/>
      <c r="G20" s="14"/>
      <c r="H20" s="18" t="s">
        <v>10</v>
      </c>
    </row>
    <row r="21" spans="1:8" s="2" customFormat="1" ht="32.25" customHeight="1" x14ac:dyDescent="0.2">
      <c r="A21" s="5" t="s">
        <v>43</v>
      </c>
      <c r="B21" s="27" t="s">
        <v>44</v>
      </c>
      <c r="C21" s="27"/>
      <c r="D21" s="28" t="str">
        <f>+IF(COUNTA(D22:D23)=0,"","Alerta")</f>
        <v>Alerta</v>
      </c>
      <c r="E21" s="28"/>
      <c r="F21" s="28"/>
      <c r="G21" s="14"/>
      <c r="H21" s="14"/>
    </row>
    <row r="22" spans="1:8" s="2" customFormat="1" ht="76.5" x14ac:dyDescent="0.2">
      <c r="A22" s="13">
        <v>5.0999999999999996</v>
      </c>
      <c r="B22" s="9"/>
      <c r="C22" s="10" t="s">
        <v>45</v>
      </c>
      <c r="D22" s="11" t="s">
        <v>67</v>
      </c>
      <c r="E22" s="11"/>
      <c r="F22" s="11"/>
      <c r="G22" s="12"/>
      <c r="H22" s="24" t="s">
        <v>46</v>
      </c>
    </row>
    <row r="23" spans="1:8" s="2" customFormat="1" ht="27.75" customHeight="1" x14ac:dyDescent="0.2">
      <c r="A23" s="17" t="s">
        <v>14</v>
      </c>
      <c r="B23" s="9"/>
      <c r="C23" s="16" t="s">
        <v>9</v>
      </c>
      <c r="D23" s="11" t="s">
        <v>67</v>
      </c>
      <c r="E23" s="11"/>
      <c r="F23" s="11"/>
      <c r="G23" s="14"/>
      <c r="H23" s="18" t="s">
        <v>10</v>
      </c>
    </row>
    <row r="24" spans="1:8" s="2" customFormat="1" ht="36" customHeight="1" x14ac:dyDescent="0.2">
      <c r="A24" s="19" t="s">
        <v>36</v>
      </c>
      <c r="B24" s="27" t="s">
        <v>50</v>
      </c>
      <c r="C24" s="27"/>
      <c r="D24" s="28" t="str">
        <f>+IF(COUNTA(D25:D27)=0,"","Alerta")</f>
        <v>Alerta</v>
      </c>
      <c r="E24" s="28"/>
      <c r="F24" s="28"/>
      <c r="G24" s="14"/>
      <c r="H24" s="14"/>
    </row>
    <row r="25" spans="1:8" s="2" customFormat="1" ht="202.5" customHeight="1" x14ac:dyDescent="0.2">
      <c r="A25" s="13">
        <v>6.1</v>
      </c>
      <c r="B25" s="9"/>
      <c r="C25" s="10" t="s">
        <v>56</v>
      </c>
      <c r="D25" s="11" t="s">
        <v>67</v>
      </c>
      <c r="E25" s="11"/>
      <c r="F25" s="11"/>
      <c r="G25" s="12"/>
      <c r="H25" s="24" t="s">
        <v>48</v>
      </c>
    </row>
    <row r="26" spans="1:8" s="2" customFormat="1" ht="86.25" customHeight="1" x14ac:dyDescent="0.2">
      <c r="A26" s="13">
        <v>6.2</v>
      </c>
      <c r="B26" s="9"/>
      <c r="C26" s="10" t="s">
        <v>47</v>
      </c>
      <c r="D26" s="11" t="s">
        <v>67</v>
      </c>
      <c r="E26" s="11"/>
      <c r="F26" s="11"/>
      <c r="G26" s="12"/>
      <c r="H26" s="24" t="s">
        <v>49</v>
      </c>
    </row>
    <row r="27" spans="1:8" s="2" customFormat="1" ht="28.35" customHeight="1" x14ac:dyDescent="0.2">
      <c r="A27" s="15" t="s">
        <v>20</v>
      </c>
      <c r="B27" s="9"/>
      <c r="C27" s="16" t="s">
        <v>9</v>
      </c>
      <c r="D27" s="11" t="s">
        <v>67</v>
      </c>
      <c r="E27" s="11"/>
      <c r="F27" s="11"/>
      <c r="G27" s="12"/>
      <c r="H27" s="18" t="s">
        <v>10</v>
      </c>
    </row>
    <row r="28" spans="1:8" s="2" customFormat="1" ht="16.5" customHeight="1" x14ac:dyDescent="0.2">
      <c r="A28" s="7" t="s">
        <v>51</v>
      </c>
      <c r="B28" s="27" t="s">
        <v>25</v>
      </c>
      <c r="C28" s="27"/>
      <c r="D28" s="28" t="str">
        <f>+IF(COUNTA(D29:D33)=0,"","Alerta")</f>
        <v>Alerta</v>
      </c>
      <c r="E28" s="28"/>
      <c r="F28" s="28"/>
      <c r="G28" s="14"/>
      <c r="H28" s="14"/>
    </row>
    <row r="29" spans="1:8" s="2" customFormat="1" ht="38.25" x14ac:dyDescent="0.2">
      <c r="A29" s="13">
        <v>7.1</v>
      </c>
      <c r="B29" s="9"/>
      <c r="C29" s="10" t="s">
        <v>63</v>
      </c>
      <c r="D29" s="11" t="s">
        <v>67</v>
      </c>
      <c r="E29" s="11"/>
      <c r="F29" s="11"/>
      <c r="G29" s="14"/>
      <c r="H29" s="24" t="s">
        <v>53</v>
      </c>
    </row>
    <row r="30" spans="1:8" s="2" customFormat="1" ht="33" customHeight="1" x14ac:dyDescent="0.2">
      <c r="A30" s="8">
        <v>7.2</v>
      </c>
      <c r="B30" s="9"/>
      <c r="C30" s="10" t="s">
        <v>64</v>
      </c>
      <c r="D30" s="11" t="s">
        <v>67</v>
      </c>
      <c r="E30" s="11"/>
      <c r="F30" s="11"/>
      <c r="G30" s="14"/>
      <c r="H30" s="24" t="s">
        <v>26</v>
      </c>
    </row>
    <row r="31" spans="1:8" s="2" customFormat="1" ht="63.75" x14ac:dyDescent="0.2">
      <c r="A31" s="13">
        <v>7.3</v>
      </c>
      <c r="B31" s="9"/>
      <c r="C31" s="10" t="s">
        <v>27</v>
      </c>
      <c r="D31" s="11" t="s">
        <v>67</v>
      </c>
      <c r="E31" s="11"/>
      <c r="F31" s="11"/>
      <c r="G31" s="12"/>
      <c r="H31" s="24" t="s">
        <v>54</v>
      </c>
    </row>
    <row r="32" spans="1:8" s="2" customFormat="1" ht="38.25" x14ac:dyDescent="0.2">
      <c r="A32" s="13">
        <v>7.4</v>
      </c>
      <c r="B32" s="9"/>
      <c r="C32" s="10" t="s">
        <v>65</v>
      </c>
      <c r="D32" s="11" t="s">
        <v>67</v>
      </c>
      <c r="E32" s="11"/>
      <c r="F32" s="11"/>
      <c r="G32" s="14"/>
      <c r="H32" s="24" t="s">
        <v>55</v>
      </c>
    </row>
    <row r="33" spans="1:8" s="2" customFormat="1" ht="21.2" customHeight="1" x14ac:dyDescent="0.2">
      <c r="A33" s="17" t="s">
        <v>21</v>
      </c>
      <c r="B33" s="9"/>
      <c r="C33" s="16" t="s">
        <v>9</v>
      </c>
      <c r="D33" s="11"/>
      <c r="E33" s="11"/>
      <c r="F33" s="11"/>
      <c r="G33" s="14"/>
      <c r="H33" s="18" t="s">
        <v>10</v>
      </c>
    </row>
    <row r="34" spans="1:8" s="2" customFormat="1" ht="18" customHeight="1" x14ac:dyDescent="0.2">
      <c r="A34" s="7" t="s">
        <v>52</v>
      </c>
      <c r="B34" s="27" t="s">
        <v>28</v>
      </c>
      <c r="C34" s="27"/>
      <c r="D34" s="28" t="str">
        <f>+IF(COUNTA(D35)=0,"","Alerta")</f>
        <v/>
      </c>
      <c r="E34" s="28"/>
      <c r="F34" s="28"/>
      <c r="G34" s="14"/>
      <c r="H34" s="14"/>
    </row>
    <row r="35" spans="1:8" s="2" customFormat="1" ht="19.5" customHeight="1" x14ac:dyDescent="0.2">
      <c r="A35" s="22" t="s">
        <v>29</v>
      </c>
      <c r="B35" s="9"/>
      <c r="C35" s="16" t="s">
        <v>30</v>
      </c>
      <c r="D35" s="11"/>
      <c r="E35" s="11"/>
      <c r="F35" s="11"/>
      <c r="G35" s="14"/>
      <c r="H35" s="18" t="s">
        <v>10</v>
      </c>
    </row>
  </sheetData>
  <mergeCells count="22">
    <mergeCell ref="A1:H1"/>
    <mergeCell ref="B2:H2"/>
    <mergeCell ref="A3:A4"/>
    <mergeCell ref="B3:C4"/>
    <mergeCell ref="D3:F3"/>
    <mergeCell ref="G3:H5"/>
    <mergeCell ref="B5:C5"/>
    <mergeCell ref="D5:F5"/>
    <mergeCell ref="B34:C34"/>
    <mergeCell ref="D34:F34"/>
    <mergeCell ref="B18:C18"/>
    <mergeCell ref="D18:F18"/>
    <mergeCell ref="B21:C21"/>
    <mergeCell ref="D21:F21"/>
    <mergeCell ref="B24:C24"/>
    <mergeCell ref="D24:F24"/>
    <mergeCell ref="B8:C8"/>
    <mergeCell ref="D8:F8"/>
    <mergeCell ref="B14:C14"/>
    <mergeCell ref="D14:F14"/>
    <mergeCell ref="B28:C28"/>
    <mergeCell ref="D28:F28"/>
  </mergeCells>
  <conditionalFormatting sqref="D5:F5">
    <cfRule type="containsText" dxfId="15" priority="5" operator="containsText" text="Alerta">
      <formula>NOT(ISERROR(SEARCH("Alerta",D5)))</formula>
    </cfRule>
    <cfRule type="expression" dxfId="14" priority="6">
      <formula>LEN(TRIM(D5))=0</formula>
    </cfRule>
  </conditionalFormatting>
  <conditionalFormatting sqref="D18:F18">
    <cfRule type="containsText" dxfId="13" priority="7" operator="containsText" text="Alerta">
      <formula>NOT(ISERROR(SEARCH("Alerta",D18)))</formula>
    </cfRule>
    <cfRule type="expression" dxfId="12" priority="8">
      <formula>LEN(TRIM(D18))=0</formula>
    </cfRule>
  </conditionalFormatting>
  <conditionalFormatting sqref="D21:F21">
    <cfRule type="containsText" dxfId="11" priority="9" operator="containsText" text="Alerta">
      <formula>NOT(ISERROR(SEARCH("Alerta",D21)))</formula>
    </cfRule>
    <cfRule type="expression" dxfId="10" priority="10">
      <formula>LEN(TRIM(D21))=0</formula>
    </cfRule>
  </conditionalFormatting>
  <conditionalFormatting sqref="D24:F24">
    <cfRule type="containsText" dxfId="9" priority="11" operator="containsText" text="Alerta">
      <formula>NOT(ISERROR(SEARCH("Alerta",D24)))</formula>
    </cfRule>
    <cfRule type="expression" dxfId="8" priority="12">
      <formula>LEN(TRIM(D24))=0</formula>
    </cfRule>
  </conditionalFormatting>
  <conditionalFormatting sqref="D28:F28">
    <cfRule type="containsText" dxfId="7" priority="21" operator="containsText" text="Alerta">
      <formula>NOT(ISERROR(SEARCH("Alerta",D28)))</formula>
    </cfRule>
    <cfRule type="expression" dxfId="6" priority="22">
      <formula>LEN(TRIM(D28))=0</formula>
    </cfRule>
  </conditionalFormatting>
  <conditionalFormatting sqref="D34:F34">
    <cfRule type="containsText" dxfId="5" priority="23" operator="containsText" text="Alerta">
      <formula>NOT(ISERROR(SEARCH("Alerta",D34)))</formula>
    </cfRule>
    <cfRule type="expression" dxfId="4" priority="24">
      <formula>LEN(TRIM(D34))=0</formula>
    </cfRule>
  </conditionalFormatting>
  <conditionalFormatting sqref="D8:F8">
    <cfRule type="containsText" dxfId="3" priority="3" operator="containsText" text="Alerta">
      <formula>NOT(ISERROR(SEARCH("Alerta",D8)))</formula>
    </cfRule>
    <cfRule type="expression" dxfId="2" priority="4">
      <formula>LEN(TRIM(D8))=0</formula>
    </cfRule>
  </conditionalFormatting>
  <conditionalFormatting sqref="D14:F14">
    <cfRule type="containsText" dxfId="1" priority="1" operator="containsText" text="Alerta">
      <formula>NOT(ISERROR(SEARCH("Alerta",D14)))</formula>
    </cfRule>
    <cfRule type="expression" dxfId="0" priority="2">
      <formula>LEN(TRIM(D14))=0</formula>
    </cfRule>
  </conditionalFormatting>
  <pageMargins left="0.7" right="0.7" top="0.75" bottom="0.75" header="0.51180555555555496" footer="0.51180555555555496"/>
  <pageSetup paperSize="9" scale="37"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Transferencia Asig Nominativa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Calvo Aníbarro, Miguel</dc:creator>
  <dc:description/>
  <cp:lastModifiedBy>José Ismael Donoso Gonzalez</cp:lastModifiedBy>
  <cp:revision>0</cp:revision>
  <cp:lastPrinted>2023-10-23T11:42:13Z</cp:lastPrinted>
  <dcterms:created xsi:type="dcterms:W3CDTF">2022-03-22T17:55:06Z</dcterms:created>
  <dcterms:modified xsi:type="dcterms:W3CDTF">2023-10-24T07:42:20Z</dcterms:modified>
  <dc:language>es-ES</dc:language>
</cp:coreProperties>
</file>