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DMINISTRACION\VARIOS 2023\62 ACTUALIZACIÓN DEL PLAN DE MEDIDAS ANTIFRAUDE_Hasta 13 sept\Consejería toda Anexos Plan Antifraude MRR\"/>
    </mc:Choice>
  </mc:AlternateContent>
  <bookViews>
    <workbookView xWindow="0" yWindow="0" windowWidth="19200" windowHeight="10860" tabRatio="500"/>
  </bookViews>
  <sheets>
    <sheet name="Introducción" sheetId="1" r:id="rId1"/>
    <sheet name="Hoja1" sheetId="2" r:id="rId2"/>
    <sheet name="5. Transferencias Asig. Nom." sheetId="3" r:id="rId3"/>
    <sheet name="T.R1" sheetId="8" r:id="rId4"/>
    <sheet name="T.R2" sheetId="9" r:id="rId5"/>
    <sheet name="T.R3" sheetId="11" r:id="rId6"/>
    <sheet name="T.R4" sheetId="10" r:id="rId7"/>
    <sheet name="T.R5" sheetId="14" r:id="rId8"/>
    <sheet name="T.R6" sheetId="17" r:id="rId9"/>
    <sheet name="T.R7" sheetId="15" r:id="rId10"/>
  </sheets>
  <externalReferences>
    <externalReference r:id="rId11"/>
  </externalReferences>
  <definedNames>
    <definedName name="_ftn2" localSheetId="0">Introducción!$A$101</definedName>
    <definedName name="_xlnm.Print_Area" localSheetId="0">Introducción!$A$1:$O$97</definedName>
    <definedName name="_xlnm.Print_Area" localSheetId="3">T.R1!$A$1:$V$12</definedName>
    <definedName name="_xlnm.Print_Area" localSheetId="4">T.R2!$A$1:$V$15</definedName>
    <definedName name="_xlnm.Print_Area" localSheetId="5">T.R3!$A$1:$V$13</definedName>
    <definedName name="_xlnm.Print_Area" localSheetId="6">T.R4!$A$1:$V$12</definedName>
    <definedName name="_xlnm.Print_Area" localSheetId="7">T.R5!$A$1:$V$12</definedName>
    <definedName name="_xlnm.Print_Area" localSheetId="8">T.R6!$A$1:$V$13</definedName>
    <definedName name="_xlnm.Print_Area" localSheetId="9">T.R7!$A$1:$V$11</definedName>
    <definedName name="ff" localSheetId="9">'5. Transferencias Asig. Nom.'!#REF!</definedName>
    <definedName name="ff">'5. Transferencias Asig. Nom.'!#REF!</definedName>
    <definedName name="negative" localSheetId="3">T.R1!$E$35:$E$39</definedName>
    <definedName name="negative" localSheetId="4">T.R2!$E$38:$E$42</definedName>
    <definedName name="negative" localSheetId="5">T.R3!$E$36:$E$40</definedName>
    <definedName name="negative" localSheetId="6">T.R4!$E$35:$E$39</definedName>
    <definedName name="negative" localSheetId="7">T.R5!$E$35:$E$39</definedName>
    <definedName name="negative" localSheetId="8">T.R6!$E$36:$E$40</definedName>
    <definedName name="negative" localSheetId="9">T.R7!$E$34:$E$38</definedName>
    <definedName name="negative">#REF!</definedName>
    <definedName name="positive" localSheetId="3">T.R1!$D$35:$D$39</definedName>
    <definedName name="positive" localSheetId="4">T.R2!$D$38:$D$42</definedName>
    <definedName name="positive" localSheetId="5">T.R3!$D$36:$D$40</definedName>
    <definedName name="positive" localSheetId="6">T.R4!$D$35:$D$39</definedName>
    <definedName name="positive" localSheetId="7">T.R5!$D$35:$D$39</definedName>
    <definedName name="positive" localSheetId="8">T.R6!$D$36:$D$40</definedName>
    <definedName name="positive" localSheetId="9">T.R7!$D$34:$D$38</definedName>
    <definedName name="positive">#REF!</definedName>
    <definedName name="Risk_Likelihood__GROSS" localSheetId="3">'5. Transferencias Asig. Nom.'!#REF!</definedName>
    <definedName name="Risk_Likelihood__GROSS" localSheetId="4">'5. Transferencias Asig. Nom.'!#REF!</definedName>
    <definedName name="Risk_Likelihood__GROSS" localSheetId="5">'5. Transferencias Asig. Nom.'!#REF!</definedName>
    <definedName name="Risk_Likelihood__GROSS" localSheetId="6">'5. Transferencias Asig. Nom.'!#REF!</definedName>
    <definedName name="Risk_Likelihood__GROSS" localSheetId="7">'5. Transferencias Asig. Nom.'!#REF!</definedName>
    <definedName name="Risk_Likelihood__GROSS" localSheetId="8">'5. Transferencias Asig. Nom.'!#REF!</definedName>
    <definedName name="Risk_Likelihood__GROSS" localSheetId="9">'5. Transferencias Asig. Nom.'!#REF!</definedName>
    <definedName name="Risk_Likelihood__GROSS">'5. Transferencias Asig. Nom.'!#REF!</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0" i="9" l="1"/>
  <c r="L10" i="9"/>
  <c r="M10" i="8"/>
  <c r="L10" i="8"/>
  <c r="I5" i="17" l="1"/>
  <c r="H5" i="17"/>
  <c r="G5" i="17"/>
  <c r="E5" i="17"/>
  <c r="C5" i="17"/>
  <c r="T12" i="17"/>
  <c r="M12" i="17"/>
  <c r="N12" i="17" s="1"/>
  <c r="L12" i="17"/>
  <c r="E12" i="17"/>
  <c r="M11" i="17"/>
  <c r="U11" i="17" s="1"/>
  <c r="L11" i="17"/>
  <c r="T11" i="17" s="1"/>
  <c r="E11" i="17"/>
  <c r="M10" i="17"/>
  <c r="U10" i="17" s="1"/>
  <c r="L10" i="17"/>
  <c r="E10" i="17"/>
  <c r="E13" i="17" s="1"/>
  <c r="V11" i="17" l="1"/>
  <c r="N10" i="17"/>
  <c r="T10" i="17"/>
  <c r="V10" i="17" s="1"/>
  <c r="N11" i="17"/>
  <c r="N13" i="17" s="1"/>
  <c r="F12" i="3" s="1"/>
  <c r="U12" i="17"/>
  <c r="V12" i="17" s="1"/>
  <c r="V13" i="17" l="1"/>
  <c r="G12" i="3" s="1"/>
  <c r="I5" i="10"/>
  <c r="H5" i="10"/>
  <c r="G5" i="10"/>
  <c r="E5" i="10"/>
  <c r="C5" i="10"/>
  <c r="I5" i="15" l="1"/>
  <c r="H5" i="15"/>
  <c r="G5" i="15"/>
  <c r="E5" i="15"/>
  <c r="C5" i="15"/>
  <c r="M14" i="15"/>
  <c r="U14" i="15" s="1"/>
  <c r="L14" i="15"/>
  <c r="T14" i="15" s="1"/>
  <c r="E14" i="15"/>
  <c r="M13" i="15"/>
  <c r="U13" i="15" s="1"/>
  <c r="L13" i="15"/>
  <c r="T13" i="15" s="1"/>
  <c r="E13" i="15"/>
  <c r="M12" i="15"/>
  <c r="U12" i="15" s="1"/>
  <c r="L12" i="15"/>
  <c r="T12" i="15" s="1"/>
  <c r="E12" i="15"/>
  <c r="M11" i="15"/>
  <c r="U11" i="15" s="1"/>
  <c r="L11" i="15"/>
  <c r="T11" i="15" s="1"/>
  <c r="E11" i="15"/>
  <c r="M10" i="15"/>
  <c r="U10" i="15" s="1"/>
  <c r="L10" i="15"/>
  <c r="T10" i="15" s="1"/>
  <c r="E10" i="15"/>
  <c r="I5" i="11"/>
  <c r="H5" i="11"/>
  <c r="G5" i="11"/>
  <c r="E5" i="11"/>
  <c r="C5" i="11"/>
  <c r="V11" i="15" l="1"/>
  <c r="N11" i="15"/>
  <c r="V10" i="15"/>
  <c r="E15" i="15"/>
  <c r="V13" i="15"/>
  <c r="V12" i="15"/>
  <c r="V14" i="15"/>
  <c r="N12" i="15"/>
  <c r="N10" i="15"/>
  <c r="N15" i="15" s="1"/>
  <c r="F13" i="3" s="1"/>
  <c r="N14" i="15"/>
  <c r="N13" i="15"/>
  <c r="I5" i="14"/>
  <c r="H5" i="14"/>
  <c r="G5" i="14"/>
  <c r="E5" i="14"/>
  <c r="C5" i="14"/>
  <c r="U11" i="14"/>
  <c r="M11" i="14"/>
  <c r="L11" i="14"/>
  <c r="E11" i="14"/>
  <c r="M10" i="14"/>
  <c r="U10" i="14" s="1"/>
  <c r="L10" i="14"/>
  <c r="T10" i="14" s="1"/>
  <c r="E10" i="14"/>
  <c r="E12" i="14" s="1"/>
  <c r="V15" i="15" l="1"/>
  <c r="G13" i="3" s="1"/>
  <c r="N11" i="14"/>
  <c r="V10" i="14"/>
  <c r="T11" i="14"/>
  <c r="V11" i="14" s="1"/>
  <c r="N10" i="14"/>
  <c r="N12" i="14" s="1"/>
  <c r="F11" i="3" s="1"/>
  <c r="V12" i="14" l="1"/>
  <c r="G11" i="3" s="1"/>
  <c r="M12" i="11"/>
  <c r="U12" i="11" s="1"/>
  <c r="L12" i="11"/>
  <c r="T12" i="11" s="1"/>
  <c r="E12" i="11"/>
  <c r="M11" i="11"/>
  <c r="U11" i="11" s="1"/>
  <c r="L11" i="11"/>
  <c r="E11" i="11"/>
  <c r="M10" i="11"/>
  <c r="U10" i="11" s="1"/>
  <c r="L10" i="11"/>
  <c r="T10" i="11" s="1"/>
  <c r="E10" i="11"/>
  <c r="M11" i="10"/>
  <c r="L11" i="10"/>
  <c r="T11" i="10" s="1"/>
  <c r="E11" i="10"/>
  <c r="M10" i="10"/>
  <c r="U10" i="10" s="1"/>
  <c r="L10" i="10"/>
  <c r="E10" i="10"/>
  <c r="M14" i="9"/>
  <c r="U14" i="9" s="1"/>
  <c r="L14" i="9"/>
  <c r="T14" i="9" s="1"/>
  <c r="V14" i="9" s="1"/>
  <c r="E14" i="9"/>
  <c r="M13" i="9"/>
  <c r="L13" i="9"/>
  <c r="T13" i="9" s="1"/>
  <c r="E13" i="9"/>
  <c r="M12" i="9"/>
  <c r="U12" i="9" s="1"/>
  <c r="L12" i="9"/>
  <c r="E12" i="9"/>
  <c r="M11" i="9"/>
  <c r="U11" i="9" s="1"/>
  <c r="L11" i="9"/>
  <c r="E11" i="9"/>
  <c r="U10" i="9"/>
  <c r="T10" i="9"/>
  <c r="N10" i="9"/>
  <c r="E10" i="9"/>
  <c r="I5" i="9"/>
  <c r="H5" i="9"/>
  <c r="G5" i="9"/>
  <c r="E5" i="9"/>
  <c r="C5" i="9"/>
  <c r="M11" i="8"/>
  <c r="L11" i="8"/>
  <c r="T11" i="8" s="1"/>
  <c r="E11" i="8"/>
  <c r="N10" i="8"/>
  <c r="U10" i="8"/>
  <c r="T10" i="8"/>
  <c r="E10" i="8"/>
  <c r="I5" i="8"/>
  <c r="H5" i="8"/>
  <c r="G5" i="8"/>
  <c r="E5" i="8"/>
  <c r="C5" i="8"/>
  <c r="N11" i="11" l="1"/>
  <c r="V10" i="11"/>
  <c r="N10" i="11"/>
  <c r="N11" i="9"/>
  <c r="E15" i="9"/>
  <c r="N10" i="10"/>
  <c r="V10" i="9"/>
  <c r="V10" i="8"/>
  <c r="E12" i="10"/>
  <c r="N14" i="9"/>
  <c r="T10" i="10"/>
  <c r="V10" i="10" s="1"/>
  <c r="V12" i="10" s="1"/>
  <c r="G10" i="3" s="1"/>
  <c r="E12" i="8"/>
  <c r="E13" i="11"/>
  <c r="V12" i="11"/>
  <c r="T11" i="9"/>
  <c r="V11" i="9" s="1"/>
  <c r="T11" i="11"/>
  <c r="V11" i="11" s="1"/>
  <c r="V13" i="11"/>
  <c r="G9" i="3" s="1"/>
  <c r="U13" i="9"/>
  <c r="V13" i="9" s="1"/>
  <c r="N13" i="9"/>
  <c r="T12" i="9"/>
  <c r="V12" i="9" s="1"/>
  <c r="N12" i="9"/>
  <c r="N15" i="9" s="1"/>
  <c r="F8" i="3" s="1"/>
  <c r="U11" i="8"/>
  <c r="V11" i="8" s="1"/>
  <c r="N11" i="8"/>
  <c r="U11" i="10"/>
  <c r="V11" i="10" s="1"/>
  <c r="N11" i="10"/>
  <c r="N12" i="11"/>
  <c r="N13" i="11" s="1"/>
  <c r="F9" i="3" s="1"/>
  <c r="V12" i="8" l="1"/>
  <c r="G7" i="3" s="1"/>
  <c r="N12" i="8"/>
  <c r="F7" i="3" s="1"/>
  <c r="N12" i="10"/>
  <c r="F10" i="3" s="1"/>
  <c r="V15" i="9"/>
  <c r="G8" i="3" s="1"/>
  <c r="F14" i="3" l="1"/>
  <c r="G14" i="3"/>
</calcChain>
</file>

<file path=xl/sharedStrings.xml><?xml version="1.0" encoding="utf-8"?>
<sst xmlns="http://schemas.openxmlformats.org/spreadsheetml/2006/main" count="545" uniqueCount="219">
  <si>
    <t>INSTRUCCIONES DE USO DE LA HERRAMIENTA DE EVALUACIÓN RIESGO (MATRIZ DE RIESGOS)</t>
  </si>
  <si>
    <t>Introducción</t>
  </si>
  <si>
    <t>La matriz de riesgos diseñada se ha estructurado de la siguiente forma:</t>
  </si>
  <si>
    <t>1. Por método de gestión: 1. Subvenciones (S); 2. Contratación (C); 3. Convenios (CV); y 4. Medios propios (MP)</t>
  </si>
  <si>
    <t>2. Dentro de cada método de gestión se ofrecen de manera predefinida distintos riesgos y, dentro de cada uno de ellos, posibles indicadores de riesgo y controles.</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</si>
  <si>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</si>
  <si>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</si>
  <si>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</si>
  <si>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</si>
  <si>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Definiciones</t>
  </si>
  <si>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</si>
  <si>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</si>
  <si>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</si>
  <si>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</si>
  <si>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de valorarse de 1 a 4 de acuerdo con los siguientes criterios:</t>
  </si>
  <si>
    <t>Impacto limitado</t>
  </si>
  <si>
    <t>El coste para la organización de que el riesgo se materializara sería limitado o bajo, tanto desde un punto de vista económico, como reputacional u operativo (por ejemplo, supondría un trabajo adicional que retrasa otros procesos).</t>
  </si>
  <si>
    <t>Impacto medio</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</si>
  <si>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</si>
  <si>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Impacto significativo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</si>
  <si>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</si>
  <si>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t>Impacto grave</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</si>
  <si>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</si>
  <si>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</si>
  <si>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</si>
  <si>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</si>
  <si>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</si>
  <si>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</si>
  <si>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</si>
  <si>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</si>
  <si>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</si>
  <si>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</si>
  <si>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</si>
  <si>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Controles</t>
  </si>
  <si>
    <t>Controles diseñados e implantados para mitigar el riesgo de los indicadores de cada uno de los riesgos.</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</si>
  <si>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</si>
  <si>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</si>
  <si>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</si>
  <si>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Controles a implementar por la entidad para reducir el riesgo neto a unos niveles de riesgo objetivo aceptables.</t>
  </si>
  <si>
    <t>RIESGO OBJETIVO O RESIDUAL</t>
  </si>
  <si>
    <r>
      <rPr>
        <sz val="11"/>
        <color rgb="FF000000"/>
        <rFont val="Calibri"/>
        <family val="2"/>
        <charset val="1"/>
      </rPr>
      <t>Nivel de riesgo de cada uno de los riesgos predefinidos en la herramienta y de los indicadores asociados a ellos, calculado teniendo en cuenta el efecto de los controles previstos por la entidad para redu</t>
    </r>
    <r>
      <rPr>
        <sz val="11"/>
        <rFont val="Calibri"/>
        <family val="2"/>
        <charset val="1"/>
      </rPr>
      <t>cir el riesgo neto.</t>
    </r>
  </si>
  <si>
    <t>Instrucciones para cumplimentar la matriz</t>
  </si>
  <si>
    <t>El equipo de autoevaluación debe de rellenar únicamente las casillas en gris.</t>
  </si>
  <si>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</si>
  <si>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</si>
  <si>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</si>
  <si>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</si>
  <si>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</si>
  <si>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rPr>
        <sz val="11"/>
        <color rgb="FF000000"/>
        <rFont val="Calibri"/>
        <family val="2"/>
        <charset val="1"/>
      </rPr>
      <t xml:space="preserve">El equipo de evaluación debe de definir el </t>
    </r>
    <r>
      <rPr>
        <b/>
        <sz val="11"/>
        <color rgb="FF000000"/>
        <rFont val="Calibri"/>
        <family val="2"/>
        <charset val="1"/>
      </rPr>
      <t>IMPACTO</t>
    </r>
    <r>
      <rPr>
        <sz val="11"/>
        <color rgb="FF000000"/>
        <rFont val="Calibri"/>
        <family val="2"/>
        <charset val="1"/>
      </rPr>
      <t xml:space="preserve"> del riesgo de cada uno de los indicadores en caso de que llegara a materializarse, seleccionando en el menú desplegable una puntuación entre 1 y 4 de acuerdo con los criterios ya explicados anteriormente.</t>
    </r>
  </si>
  <si>
    <r>
      <rPr>
        <sz val="11"/>
        <color rgb="FF000000"/>
        <rFont val="Calibri"/>
        <family val="2"/>
        <charset val="1"/>
      </rPr>
      <t xml:space="preserve">El equipo de evaluación debe de definir la </t>
    </r>
    <r>
      <rPr>
        <b/>
        <sz val="11"/>
        <color rgb="FF000000"/>
        <rFont val="Calibri"/>
        <family val="2"/>
        <charset val="1"/>
      </rPr>
      <t>PROBABILIDAD</t>
    </r>
    <r>
      <rPr>
        <sz val="11"/>
        <color rgb="FF000000"/>
        <rFont val="Calibri"/>
        <family val="2"/>
        <charset val="1"/>
      </rPr>
      <t xml:space="preserve"> de que el riesgo de cada uno de los indicadores llegue a materializarse, seleccionando en el menú desplegable una puntuación entre 1 y 4 de acuerdo con los criterios ya explicados anteriormente.</t>
    </r>
  </si>
  <si>
    <r>
      <rPr>
        <sz val="11"/>
        <color rgb="FF000000"/>
        <rFont val="Calibri"/>
        <family val="2"/>
        <charset val="1"/>
      </rPr>
      <t xml:space="preserve">A partir de las valoraciones indicadas del impacto y la probabilidad del riesgo, la herramienta de evaluación de riesgo calculará automáticamente el resultado del </t>
    </r>
    <r>
      <rPr>
        <b/>
        <sz val="11"/>
        <color rgb="FF000000"/>
        <rFont val="Calibri"/>
        <family val="2"/>
        <charset val="1"/>
      </rPr>
      <t>RIESGO BRUTO</t>
    </r>
    <r>
      <rPr>
        <sz val="11"/>
        <color rgb="FF000000"/>
        <rFont val="Calibri"/>
        <family val="2"/>
        <charset val="1"/>
      </rPr>
      <t xml:space="preserve"> de cada una de los indicadores de riesgo y el </t>
    </r>
    <r>
      <rPr>
        <b/>
        <sz val="11"/>
        <color rgb="FF000000"/>
        <rFont val="Calibri"/>
        <family val="2"/>
        <charset val="1"/>
      </rPr>
      <t>coeficiente total del RIESGO BRUTO</t>
    </r>
    <r>
      <rPr>
        <sz val="11"/>
        <color rgb="FF000000"/>
        <rFont val="Calibri"/>
        <family val="2"/>
        <charset val="1"/>
      </rPr>
      <t xml:space="preserve"> de cada uno de los riesgos predefinidos (calculado como promedio de los riesgos brutos de los distintos indicadores de riesgo).</t>
    </r>
  </si>
  <si>
    <r>
      <rPr>
        <sz val="11"/>
        <color rgb="FF000000"/>
        <rFont val="Calibri"/>
        <family val="2"/>
        <charset val="1"/>
      </rPr>
      <t xml:space="preserve">Para los distintos controles asociados a cada una de los indicadores de riesgo que aparecen predefinidos, el equipo de evaluación deberá indicar si </t>
    </r>
    <r>
      <rPr>
        <b/>
        <sz val="11"/>
        <color rgb="FF000000"/>
        <rFont val="Calibri"/>
        <family val="2"/>
        <charset val="1"/>
      </rPr>
      <t>existe constancia de la implementación de estos controles</t>
    </r>
    <r>
      <rPr>
        <sz val="11"/>
        <color rgb="FF000000"/>
        <rFont val="Calibri"/>
        <family val="2"/>
        <charset val="1"/>
      </rPr>
      <t xml:space="preserve">  (eligiendo entre "Sí" o "No" en el menú desplegable) e indicando el </t>
    </r>
    <r>
      <rPr>
        <b/>
        <sz val="11"/>
        <color rgb="FF000000"/>
        <rFont val="Calibri"/>
        <family val="2"/>
        <charset val="1"/>
      </rPr>
      <t>grado de confianza que le merece la eficacia de este control</t>
    </r>
    <r>
      <rPr>
        <sz val="11"/>
        <color rgb="FF000000"/>
        <rFont val="Calibri"/>
        <family val="2"/>
        <charset val="1"/>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</si>
  <si>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</si>
  <si>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sz val="11"/>
        <color rgb="FF000000"/>
        <rFont val="Calibri"/>
        <family val="2"/>
        <charset val="1"/>
      </rPr>
      <t xml:space="preserve">A partir de las valoraciones efectuadas, la herramienta de evaluación de riesgo calculará automáticamente el resultado del </t>
    </r>
    <r>
      <rPr>
        <b/>
        <sz val="11"/>
        <color rgb="FF000000"/>
        <rFont val="Calibri"/>
        <family val="2"/>
        <charset val="1"/>
      </rPr>
      <t>RIESGO NETO</t>
    </r>
    <r>
      <rPr>
        <sz val="11"/>
        <color rgb="FF000000"/>
        <rFont val="Calibri"/>
        <family val="2"/>
        <charset val="1"/>
      </rPr>
      <t xml:space="preserve"> de cada uno de los indicadores de riesgo y el </t>
    </r>
    <r>
      <rPr>
        <b/>
        <sz val="11"/>
        <color rgb="FF000000"/>
        <rFont val="Calibri"/>
        <family val="2"/>
        <charset val="1"/>
      </rPr>
      <t>coeficiente total del RIESGO NETO</t>
    </r>
    <r>
      <rPr>
        <sz val="11"/>
        <color rgb="FF000000"/>
        <rFont val="Calibri"/>
        <family val="2"/>
        <charset val="1"/>
      </rPr>
      <t xml:space="preserve"> de cada uno de los riesgos predefinidos (calculado como promedio de los riesgos netos de los distintos indicadores de riesgo).</t>
    </r>
  </si>
  <si>
    <r>
      <rPr>
        <sz val="11"/>
        <color rgb="FF000000"/>
        <rFont val="Calibri"/>
        <family val="2"/>
        <charset val="1"/>
      </rPr>
      <t xml:space="preserve">En el caso de que el riesgo neto deba reducirse o si no hay controles o el nivel de confianza es bajo, el equipo evaluador deberá indicar cuál va a ser su </t>
    </r>
    <r>
      <rPr>
        <b/>
        <sz val="11"/>
        <color rgb="FF000000"/>
        <rFont val="Calibri"/>
        <family val="2"/>
        <charset val="1"/>
      </rPr>
      <t>Plan de Acción</t>
    </r>
    <r>
      <rPr>
        <sz val="11"/>
        <color rgb="FF000000"/>
        <rFont val="Calibri"/>
        <family val="2"/>
        <charset val="1"/>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</si>
  <si>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rPr>
        <sz val="11"/>
        <color rgb="FF000000"/>
        <rFont val="Calibri"/>
        <family val="2"/>
        <charset val="1"/>
      </rPr>
      <t xml:space="preserve">A partir de las valoraciones efectuadas, la herramienta de evaluación de riesgo calculará automáticamente el resultado del </t>
    </r>
    <r>
      <rPr>
        <b/>
        <sz val="11"/>
        <color rgb="FF000000"/>
        <rFont val="Calibri"/>
        <family val="2"/>
        <charset val="1"/>
      </rPr>
      <t>RIESGO OBJETIVO</t>
    </r>
    <r>
      <rPr>
        <sz val="11"/>
        <color rgb="FF000000"/>
        <rFont val="Calibri"/>
        <family val="2"/>
        <charset val="1"/>
      </rPr>
      <t xml:space="preserve"> de cada uno de los indicadores de riesgo y el </t>
    </r>
    <r>
      <rPr>
        <b/>
        <sz val="11"/>
        <color rgb="FF000000"/>
        <rFont val="Calibri"/>
        <family val="2"/>
        <charset val="1"/>
      </rPr>
      <t>coeficiente total del RIESGO OBJETIVO</t>
    </r>
    <r>
      <rPr>
        <sz val="11"/>
        <color rgb="FF000000"/>
        <rFont val="Calibri"/>
        <family val="2"/>
        <charset val="1"/>
      </rPr>
      <t xml:space="preserve"> de cada uno de los riesgos predefinidos (calculado como promedio de los riesgos netos de los distintos indicadores de riesgo).</t>
    </r>
  </si>
  <si>
    <t>Resultados</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</si>
  <si>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</si>
  <si>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</si>
  <si>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</si>
  <si>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</si>
  <si>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</si>
  <si>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</si>
  <si>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</si>
  <si>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</si>
  <si>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</si>
  <si>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</si>
  <si>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</si>
  <si>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</si>
  <si>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Conclusión</t>
  </si>
  <si>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el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</si>
  <si>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</si>
  <si>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</si>
  <si>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</si>
  <si>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</si>
  <si>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</si>
  <si>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</si>
  <si>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</si>
  <si>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t>
  </si>
  <si>
    <t>¿Es el riesgo interno, externo o resultado de una colusión?</t>
  </si>
  <si>
    <t>COEFICIENTE TOTAL 
RIESGO NETO</t>
  </si>
  <si>
    <t>COEFICIENTE TOTAL 
RIESGO OBJETIVO</t>
  </si>
  <si>
    <t>Doble financiación</t>
  </si>
  <si>
    <t>Pérdida pista de auditoría</t>
  </si>
  <si>
    <t>No se garantiza la conservación de toda la documentación y registros contables para disponer de una pista de auditoría adecuada</t>
  </si>
  <si>
    <t>RIESGO TOTAL MÉTODO GESTIÓN 
(SUBVENCIONES)</t>
  </si>
  <si>
    <t>Sí</t>
  </si>
  <si>
    <t>Alto</t>
  </si>
  <si>
    <t xml:space="preserve">¿A quién afecta este riesgo? 
</t>
  </si>
  <si>
    <t>No</t>
  </si>
  <si>
    <t>Medio</t>
  </si>
  <si>
    <t>Bajo</t>
  </si>
  <si>
    <t>INDICADORES DE RIESGO</t>
  </si>
  <si>
    <t xml:space="preserve"> CONTROLES EXISTENTES</t>
  </si>
  <si>
    <t>PLAN DE ACCIÓN</t>
  </si>
  <si>
    <t>RIESGO OBJETIVO</t>
  </si>
  <si>
    <t>Ref. Indicador Riesgo</t>
  </si>
  <si>
    <t>Indicador de riesgo</t>
  </si>
  <si>
    <t>Impacto del riesgo BRUTO</t>
  </si>
  <si>
    <t>Probabilidad del riesgo BRUTO</t>
  </si>
  <si>
    <t>Puntuación del riesgo BRUTO</t>
  </si>
  <si>
    <t>Ref. Control</t>
  </si>
  <si>
    <t>Descripción del control</t>
  </si>
  <si>
    <t>¿Hay constancia de la implementación del control?</t>
  </si>
  <si>
    <t>¿Qué grado de confianza merece la eficacia de este control?</t>
  </si>
  <si>
    <t>Efecto combinado de los controles sobre el IMPACTO del riesgo BRUTO, teniendo en cuenta los niveles de confianza</t>
  </si>
  <si>
    <t>Efecto combinado de los controles sobre la PROBABILIDAD del riesgo BRUTO, teniendo en cuenta los niveles de confianza</t>
  </si>
  <si>
    <t>Impacto del riesgo NETO</t>
  </si>
  <si>
    <t>Probabilidad del riesgo NETO</t>
  </si>
  <si>
    <t>Puntuación del riesgo NETO</t>
  </si>
  <si>
    <t>Nuevo control previsto</t>
  </si>
  <si>
    <t>Persona/unidad responsable</t>
  </si>
  <si>
    <t>Plazo de aplicación</t>
  </si>
  <si>
    <t>Efecto combinado de los nuevos controles previstos sobre el IMPACTO del riesgo NETO</t>
  </si>
  <si>
    <t>Efecto combinado de los nuevos controles previstos sobre la PROBABILIDAD del riesgo NETO</t>
  </si>
  <si>
    <t>Impacto del riesgo OBJETIVO</t>
  </si>
  <si>
    <t>Probabilidad del riesgo OBJETIVO</t>
  </si>
  <si>
    <t>Puntuación del riesgo OBJETIVO</t>
  </si>
  <si>
    <t>Incluir la descripción de indicadores de riesgo adicionales…</t>
  </si>
  <si>
    <t>Incluir la descripción de controles adicionales...</t>
  </si>
  <si>
    <t>COEFICIENTE TOTAL RIESGO BRUTO</t>
  </si>
  <si>
    <t>COEFICIENTE TOTAL RIESGO NETO</t>
  </si>
  <si>
    <t>COEFICIENTE TOTAL RIESGO OBJETIVO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</si>
  <si>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</si>
  <si>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xml:space="preserve">Los fondos recibidos se aplican a fines distintos para los que la transferencia  con asignación nominativa fue concedida </t>
  </si>
  <si>
    <t>T.R5</t>
  </si>
  <si>
    <t>T.R6</t>
  </si>
  <si>
    <t>T.R7</t>
  </si>
  <si>
    <t>Incumplimiento de inclusión de la actuación a financiar, en el PAIF o Presupuesto de la entidad beneficiaria</t>
  </si>
  <si>
    <t>T.R1</t>
  </si>
  <si>
    <t>T.R2</t>
  </si>
  <si>
    <t>T.R3</t>
  </si>
  <si>
    <t>T.R4</t>
  </si>
  <si>
    <t xml:space="preserve">Incumplimiento del plazo de ejecución previsto para el desarrollo de la actuación financiada  </t>
  </si>
  <si>
    <t xml:space="preserve">La actuación se desarrolla, pero fuera del la previsto para su ejecución </t>
  </si>
  <si>
    <t xml:space="preserve">Incumplimiento de los terminos previstos para la justificación de la actuación financiada mediante la transferencia </t>
  </si>
  <si>
    <r>
      <t xml:space="preserve">1: EVALUACIÓN DE LA EXPOSICIÓN A RIESGOS DE FRAUDE ESPECÍFICOS - </t>
    </r>
    <r>
      <rPr>
        <b/>
        <u/>
        <sz val="12"/>
        <color rgb="FF000000"/>
        <rFont val="Calibri"/>
        <family val="2"/>
        <charset val="1"/>
      </rPr>
      <t>TRANSFERENCIAS CON ASIGNACIÓN NOMINATIVA</t>
    </r>
  </si>
  <si>
    <t xml:space="preserve">Incumplimiento de las obligaciones en materia de información, comunicación y publicidad u otras que imponga la normativa reguladora del instrumento de financiación correspondiente </t>
  </si>
  <si>
    <t>La actuación financiada  no se contempla en los programas de actuación,
inversión y financiación o presupuestos, en su caso, de la entidad beneficiaria</t>
  </si>
  <si>
    <t xml:space="preserve">Desviación del objeto de la transferencia </t>
  </si>
  <si>
    <t>T.I. 1.1</t>
  </si>
  <si>
    <t>T.I. 1.X</t>
  </si>
  <si>
    <t>T.C. 1.1</t>
  </si>
  <si>
    <t>T.I. 6.1</t>
  </si>
  <si>
    <t>T.I. 6.2</t>
  </si>
  <si>
    <t>T.I. 6.X</t>
  </si>
  <si>
    <t>T.C. 6.1</t>
  </si>
  <si>
    <t>T.C. 6.2</t>
  </si>
  <si>
    <t>T.C. 6.X</t>
  </si>
  <si>
    <t>T.I. 3.1</t>
  </si>
  <si>
    <t>T.I. 3.2</t>
  </si>
  <si>
    <t>T.C. 3.1</t>
  </si>
  <si>
    <t>T.C. 3.2</t>
  </si>
  <si>
    <t>T.I. 3.X</t>
  </si>
  <si>
    <t>T.C. 3.X</t>
  </si>
  <si>
    <t>T.C. 5.1</t>
  </si>
  <si>
    <t>T.I. 5.1</t>
  </si>
  <si>
    <t>T.I. 4.1</t>
  </si>
  <si>
    <t>T.C. 4.1</t>
  </si>
  <si>
    <t>T.C. 4.X</t>
  </si>
  <si>
    <t>T.I. 4.X</t>
  </si>
  <si>
    <r>
      <t xml:space="preserve">Incumplimiento del plazo de ejecución previsto para el desarrollo de la actuación  
</t>
    </r>
    <r>
      <rPr>
        <sz val="9"/>
        <rFont val="Calibri"/>
        <family val="2"/>
      </rPr>
      <t xml:space="preserve">La actuación financiada se ejecuta pasado el plazo previsto para ello </t>
    </r>
    <r>
      <rPr>
        <b/>
        <i/>
        <sz val="9"/>
        <rFont val="Calibri"/>
        <family val="2"/>
        <charset val="1"/>
      </rPr>
      <t xml:space="preserve">
</t>
    </r>
    <r>
      <rPr>
        <b/>
        <sz val="9"/>
        <rFont val="Calibri"/>
        <family val="2"/>
        <charset val="1"/>
      </rPr>
      <t xml:space="preserve">
</t>
    </r>
  </si>
  <si>
    <t>T.I. 5.X</t>
  </si>
  <si>
    <t xml:space="preserve">La transferencia no se justifica dentro del plazo previsto para ello o se hace sin el suficiente soporte documental   </t>
  </si>
  <si>
    <r>
      <t xml:space="preserve">Incumplimiento del deber de justificar en plazo el empleo de la transferencia con asignación nominativa recibida
</t>
    </r>
    <r>
      <rPr>
        <sz val="9"/>
        <rFont val="Calibri"/>
        <family val="2"/>
        <charset val="1"/>
      </rPr>
      <t xml:space="preserve">Transcurrido el plazo de justificación previsto en la resolución de concesión de la transferencia, aquella no ha tenido lugar 
</t>
    </r>
  </si>
  <si>
    <t xml:space="preserve">● Establecer un seguimiento cada "n/4 periodo de tiempo" (siendo "n" el número de días fijado en el resolución de concesión de la transferencia para justificar el empleo de los recursos) de los hitos alcanzados  </t>
  </si>
  <si>
    <t>T.I. 7.1</t>
  </si>
  <si>
    <t>T.C. 7.1</t>
  </si>
  <si>
    <t>T.I. 7.2</t>
  </si>
  <si>
    <t>T.C. 7.2</t>
  </si>
  <si>
    <t>T.I. 7.3</t>
  </si>
  <si>
    <t>T.C. 7.3</t>
  </si>
  <si>
    <t>T.I. 7.X</t>
  </si>
  <si>
    <t>T.C. 7.4</t>
  </si>
  <si>
    <t>T.I. 7.4</t>
  </si>
  <si>
    <t>● Verificar que la resolución de concesión de la transferencia recoge el compromiso a la sujeción a los controles de los organismos europeos (Comisión Europea, Oficina Europea de Lucha contra el Fraude, Tribunal de Cuentas Europeo y Fiscalía Europea)</t>
  </si>
  <si>
    <t>T.I. 2.1</t>
  </si>
  <si>
    <t>T.C. 2.1</t>
  </si>
  <si>
    <t>T.I. 2.2</t>
  </si>
  <si>
    <t>T.I. 2.3</t>
  </si>
  <si>
    <t>T.I. 2.4</t>
  </si>
  <si>
    <t>T.I. 2.X</t>
  </si>
  <si>
    <t>T.C. 2.2</t>
  </si>
  <si>
    <t>T.C. 2.3</t>
  </si>
  <si>
    <t>T.C. 2.4</t>
  </si>
  <si>
    <t>T.C. 2.X</t>
  </si>
  <si>
    <r>
      <t xml:space="preserve">El PAIF/presupuesto de la entidad no incluye la actuación financiada con la Transferencia con asignación nominativa 
</t>
    </r>
    <r>
      <rPr>
        <sz val="9"/>
        <color rgb="FF000000"/>
        <rFont val="Calibri"/>
        <family val="2"/>
      </rPr>
      <t xml:space="preserve">La actuación financiada con la Transferencia con asignación nominativa no aparece recogida en el PAIF o Presupuesto de la entidad que la recibe
</t>
    </r>
  </si>
  <si>
    <t xml:space="preserve">● Comprobar que la actuación financiada con la transferencia con asignación nominativa aparece recogida en el PAIF o Presupuesto de la entidad que la recibe </t>
  </si>
  <si>
    <t xml:space="preserve">● Elaborar un cuadro de alarmas de las actuaciones previtsas ejecutar a tres meses vista, para comprobar que va a cumplirse el plazo previsto 
● Comprobar que, una vez finalizado el plazo para el desarrollo de la actuación, ésta se ha llevado a cabo
</t>
  </si>
  <si>
    <r>
      <t xml:space="preserve">No se justifica de manera adecuada o suficiente el empleo de los recursos facilitados por la concesión de la transferencia    
</t>
    </r>
    <r>
      <rPr>
        <sz val="9"/>
        <rFont val="Calibri"/>
        <family val="2"/>
      </rPr>
      <t xml:space="preserve">Con la documentación presentada por la entidad beneficiara de la transferencia no es posible acreditar de manera inequívoca que se han empleado los recursos recibidos para los fines previstos en la resolución de concesión </t>
    </r>
  </si>
  <si>
    <t>EE/BF</t>
  </si>
  <si>
    <t>Interno</t>
  </si>
  <si>
    <t>BF</t>
  </si>
  <si>
    <t>Incumplimiento de la prohibición de doble financiación</t>
  </si>
  <si>
    <t>No se cumple lo estipulado en la normativa nacional o europea respecto a las obligaciones de información y publicidad</t>
  </si>
  <si>
    <r>
      <t xml:space="preserve">Los fondos no han sido destinados a la finalidad establecida en la Resolución de la Transferencia con Asignación Nominativa o no se han ejecutados
</t>
    </r>
    <r>
      <rPr>
        <b/>
        <sz val="9"/>
        <color rgb="FF000000"/>
        <rFont val="Calibri"/>
        <family val="2"/>
        <charset val="1"/>
      </rPr>
      <t xml:space="preserve">
</t>
    </r>
    <r>
      <rPr>
        <sz val="9"/>
        <color rgb="FF000000"/>
        <rFont val="Calibri"/>
        <family val="2"/>
        <charset val="1"/>
      </rPr>
      <t>Los fondos de la transferencia no se han destinado a la finalidad u objetivos recogidos en la Resolucíno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</si>
  <si>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</si>
  <si>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T.C. 1.X</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</si>
  <si>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</si>
  <si>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</si>
  <si>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</si>
  <si>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r>
      <t xml:space="preserve">Exceso en la cofinanciación de los proyectos/subproyectos/líneas de acción.
</t>
    </r>
    <r>
      <rPr>
        <b/>
        <sz val="9"/>
        <color rgb="FF000000"/>
        <rFont val="Calibri"/>
        <family val="2"/>
        <charset val="1"/>
      </rPr>
      <t xml:space="preserve">
</t>
    </r>
    <r>
      <rPr>
        <sz val="9"/>
        <color rgb="FF000000"/>
        <rFont val="Calibri"/>
        <family val="2"/>
        <charset val="1"/>
      </rPr>
      <t>El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</si>
  <si>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r>
      <t xml:space="preserve">La financiación aportada por terceros no es finalista y no existe un criterio de reparto de la misma
</t>
    </r>
    <r>
      <rPr>
        <sz val="9"/>
        <color rgb="FF000000"/>
        <rFont val="Calibri"/>
        <family val="2"/>
        <charset val="1"/>
      </rPr>
      <t xml:space="preserve">
En el convenio o acuerdo de financiación de terceros no se señala específicamente las actuaciones a las que se destinan las cuantías financiadas</t>
    </r>
  </si>
  <si>
    <r>
      <t xml:space="preserve">No existe documentación soporte de las aportaciones realizadas por terceros (convenios, donaciones, aportaciones dinerarias de otra naturaleza, etc.)
</t>
    </r>
    <r>
      <rPr>
        <b/>
        <sz val="9"/>
        <color rgb="FF000000"/>
        <rFont val="Calibri"/>
        <family val="2"/>
        <charset val="1"/>
      </rPr>
      <t xml:space="preserve">
</t>
    </r>
    <r>
      <rPr>
        <sz val="9"/>
        <color rgb="FF000000"/>
        <rFont val="Calibri"/>
        <family val="2"/>
        <charset val="1"/>
      </rPr>
      <t>No existe documentación soporte de las aportaciones realizadas por terceros</t>
    </r>
  </si>
  <si>
    <r>
      <t>Existen varios cofinanciadores que financian el mismo proyecto/subproyecto/línea de acción</t>
    </r>
    <r>
      <rPr>
        <b/>
        <sz val="9"/>
        <rFont val="Calibri"/>
        <family val="2"/>
        <charset val="1"/>
      </rPr>
      <t xml:space="preserve">. 
</t>
    </r>
    <r>
      <rPr>
        <sz val="9"/>
        <rFont val="Calibri"/>
        <family val="2"/>
        <charset val="1"/>
      </rPr>
      <t>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t>
    </r>
  </si>
  <si>
    <t>● Verificar la compatibilidad de las ayudas recibidas para una misma operación, según lo establecido en las bases de la convocatoria
● Verificar la realización de cuadros de financiación al nivel de proyecto/subproyecto/ línea de acción que proceda</t>
  </si>
  <si>
    <r>
      <t xml:space="preserve">Incumplimiento de los deberes de información y comunicación del apoyo del MRR a las medidas financiadas
</t>
    </r>
    <r>
      <rPr>
        <b/>
        <sz val="9"/>
        <rFont val="Calibri"/>
        <family val="2"/>
        <charset val="1"/>
      </rPr>
      <t xml:space="preserve">
</t>
    </r>
    <r>
      <rPr>
        <sz val="9"/>
        <rFont val="Calibri"/>
        <family val="2"/>
        <charset val="1"/>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</si>
  <si>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t xml:space="preserve">Incumplimiento del deber de identificación del perceptor final de los fondos en una base de datos única
</t>
    </r>
    <r>
      <rPr>
        <sz val="9"/>
        <rFont val="Calibri"/>
        <family val="2"/>
        <charset val="1"/>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</si>
  <si>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t>● Elaborar y distribuir entre todo el personal involucrado en la gestión de actividades financiadas por el MRR de un breve manual relativo a las obligaciones de publicidad del procedimiento                                                                                                                                                                   ● Elaborar la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</si>
  <si>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</si>
  <si>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t xml:space="preserve">● Comprobar que en la resolución de concesión de las transferencias con asignación nominativa se detalla,  de manera clara y sencilla, la documentación que se a exigir presentar a la entidad beneficiaria para verificar el adecuado empleo de los recursos obtenidos
● Comprobar si la entidad ha presentado la documentación exigida en la resolución de concesión de la transferencia 
</t>
  </si>
  <si>
    <r>
      <t xml:space="preserve">La resolución de concesión de la transferencia con asignación nominativa no establece con precisión la forma en que deben documentarse los distintos gastos
</t>
    </r>
    <r>
      <rPr>
        <b/>
        <sz val="9"/>
        <color rgb="FF000000"/>
        <rFont val="Calibri"/>
        <family val="2"/>
        <charset val="1"/>
      </rPr>
      <t xml:space="preserve">
</t>
    </r>
    <r>
      <rPr>
        <sz val="9"/>
        <color rgb="FF000000"/>
        <rFont val="Calibri"/>
        <family val="2"/>
        <charset val="1"/>
      </rPr>
      <t xml:space="preserve">La resolución de concesión de la transferencia con asignación nominativa no establece con precisión la forma en que deben documentarse los distintos gastos en los que se ha incurrido 
</t>
    </r>
  </si>
  <si>
    <r>
      <t xml:space="preserve">No se ha realizado una correcta documentación de las actuaciones que permita garantizar la pista de auditoría en las diferentes fases
</t>
    </r>
    <r>
      <rPr>
        <b/>
        <sz val="9"/>
        <rFont val="Calibri"/>
        <family val="2"/>
        <charset val="1"/>
      </rPr>
      <t xml:space="preserve">
</t>
    </r>
    <r>
      <rPr>
        <sz val="9"/>
        <rFont val="Calibri"/>
        <family val="2"/>
        <charset val="1"/>
      </rPr>
      <t xml:space="preserve">En el expediente de la transferencia no quedan documentados los procesos que permiten garantizar la pista de auditoría en las diferentes fases: concesión, ejecución, publicidad, gastos, pagos, contabilización, etc.  </t>
    </r>
  </si>
  <si>
    <r>
      <t xml:space="preserve">Incumplimiento de la obligación de conservación de documentos
</t>
    </r>
    <r>
      <rPr>
        <sz val="9"/>
        <color rgb="FF000000"/>
        <rFont val="Calibri"/>
        <family val="2"/>
        <charset val="1"/>
      </rPr>
      <t xml:space="preserve">
La resolucion  de concesión de la transferencia con asignación nominativa no  establece de forma clara la obligación de conservación de documentos prevista en la normativa de aplicación </t>
    </r>
  </si>
  <si>
    <r>
      <t xml:space="preserve">La convocatoria no recoge la sujeción a los controles de los organismos europeos
</t>
    </r>
    <r>
      <rPr>
        <b/>
        <sz val="9"/>
        <rFont val="Calibri"/>
        <family val="2"/>
        <charset val="1"/>
      </rPr>
      <t xml:space="preserve">
</t>
    </r>
    <r>
      <rPr>
        <sz val="9"/>
        <rFont val="Calibri"/>
        <family val="2"/>
        <charset val="1"/>
      </rPr>
      <t>Dentro de las referencias a las obligaciones que asume el beneficiario como consecuencia de la financiación por el MRR, la resolución de concesión de la transferencia no prevé expresamente el condicionamiento de la concesión de la ayuda al compromiso escrito de la concesión de los derechos y accesos a la Comisión Europea, a la Oficina Europea de Lucha contra el Fraude (OLAF), al Tribunal de Cuentas Europeo y a la Fiscalía Europea</t>
    </r>
  </si>
  <si>
    <t>T.C. 7.X</t>
  </si>
  <si>
    <t>● Verificar que resolución prevea el mecanismo que permita cumplir con la obligación de conservación de documentos prevista en la normativa de aplicación
● Verificar que se han pueso en marcha procedimientos que garantizan que se conservan todos los documentos requeridos para garantizar una pista de auditoría adecuada.</t>
  </si>
  <si>
    <t>● Lista de comprobación de la documentación requerida para garantizar la pista de auditoría</t>
  </si>
  <si>
    <t>● Verificar que la resolución de concesión de la transferencia delimita los procedimientos a seguir para la correcta documentación de los gastos o que se ha emitido un manual de justificación en el que se detallan estos aspectos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</si>
</sst>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rgb="FF000000"/>
      <name val="Calibri"/>
      <family val="2"/>
      <charset val="1"/>
    </font>
    <font>
      <sz val="10"/>
      <color rgb="FF000000"/>
      <name val="Arial"/>
      <family val="2"/>
      <charset val="1"/>
    </font>
    <font>
      <b/>
      <sz val="14"/>
      <color rgb="FFFFFFFF"/>
      <name val="Calibri"/>
      <family val="2"/>
      <charset val="1"/>
    </font>
    <font>
      <sz val="14"/>
      <color rgb="FF000000"/>
      <name val="Calibri"/>
      <family val="2"/>
      <charset val="1"/>
    </font>
    <font>
      <b/>
      <sz val="14"/>
      <color rgb="FFFF0000"/>
      <name val="Calibri"/>
      <family val="2"/>
      <charset val="1"/>
    </font>
    <font>
      <b/>
      <u/>
      <sz val="11"/>
      <color rgb="FF000000"/>
      <name val="Calibri"/>
      <family val="2"/>
      <charset val="1"/>
    </font>
    <font>
      <sz val="11"/>
      <name val="Calibri"/>
      <family val="2"/>
      <charset val="1"/>
    </font>
    <font>
      <b/>
      <i/>
      <sz val="11"/>
      <color rgb="FF000000"/>
      <name val="Calibri"/>
      <family val="2"/>
      <charset val="1"/>
    </font>
    <font>
      <b/>
      <sz val="11"/>
      <color rgb="FF000000"/>
      <name val="Calibri"/>
      <family val="2"/>
      <charset val="1"/>
    </font>
    <font>
      <b/>
      <i/>
      <sz val="11"/>
      <color rgb="FF2E75B6"/>
      <name val="Calibri"/>
      <family val="2"/>
      <charset val="1"/>
    </font>
    <font>
      <i/>
      <sz val="11"/>
      <color rgb="FF000000"/>
      <name val="Calibri"/>
      <family val="2"/>
      <charset val="1"/>
    </font>
    <font>
      <sz val="9"/>
      <color rgb="FF000000"/>
      <name val="Calibri"/>
      <family val="2"/>
      <charset val="1"/>
    </font>
    <font>
      <sz val="10"/>
      <color rgb="FF000000"/>
      <name val="Calibri"/>
      <family val="2"/>
      <charset val="1"/>
    </font>
    <font>
      <u/>
      <sz val="11"/>
      <color rgb="FF0563C1"/>
      <name val="Calibri"/>
      <family val="2"/>
      <charset val="1"/>
    </font>
    <font>
      <b/>
      <sz val="12"/>
      <color rgb="FF000000"/>
      <name val="Arial"/>
      <family val="2"/>
      <charset val="1"/>
    </font>
    <font>
      <b/>
      <sz val="9"/>
      <color rgb="FF000000"/>
      <name val="Calibri"/>
      <family val="2"/>
      <charset val="1"/>
    </font>
    <font>
      <b/>
      <sz val="12"/>
      <color rgb="FF000000"/>
      <name val="Calibri"/>
      <family val="2"/>
      <charset val="1"/>
    </font>
    <font>
      <b/>
      <u/>
      <sz val="12"/>
      <color rgb="FF000000"/>
      <name val="Calibri"/>
      <family val="2"/>
      <charset val="1"/>
    </font>
    <font>
      <b/>
      <sz val="9"/>
      <name val="Calibri"/>
      <family val="2"/>
      <charset val="1"/>
    </font>
    <font>
      <sz val="9"/>
      <color rgb="FF808080"/>
      <name val="Calibri"/>
      <family val="2"/>
      <charset val="1"/>
    </font>
    <font>
      <sz val="12"/>
      <color rgb="FF808080"/>
      <name val="Arial"/>
      <family val="2"/>
      <charset val="1"/>
    </font>
    <font>
      <sz val="9"/>
      <name val="Calibri"/>
      <family val="2"/>
      <charset val="1"/>
    </font>
    <font>
      <i/>
      <sz val="9"/>
      <color rgb="FF000000"/>
      <name val="Calibri"/>
      <family val="2"/>
      <charset val="1"/>
    </font>
    <font>
      <b/>
      <sz val="9"/>
      <color rgb="FFFFFFFF"/>
      <name val="Calibri"/>
      <family val="2"/>
      <charset val="1"/>
    </font>
    <font>
      <sz val="12"/>
      <color rgb="FF000000"/>
      <name val="Arial"/>
      <family val="2"/>
      <charset val="1"/>
    </font>
    <font>
      <sz val="9"/>
      <color rgb="FFFFFFFF"/>
      <name val="Calibri"/>
      <family val="2"/>
      <charset val="1"/>
    </font>
    <font>
      <b/>
      <i/>
      <sz val="9"/>
      <name val="Calibri"/>
      <family val="2"/>
      <charset val="1"/>
    </font>
    <font>
      <b/>
      <i/>
      <sz val="9"/>
      <color rgb="FF000000"/>
      <name val="Calibri"/>
      <family val="2"/>
      <charset val="1"/>
    </font>
    <font>
      <sz val="9"/>
      <color rgb="FF000000"/>
      <name val="Calibri"/>
      <family val="2"/>
    </font>
    <font>
      <sz val="9"/>
      <name val="Calibri"/>
      <family val="2"/>
    </font>
  </fonts>
  <fills count="15">
    <fill>
      <patternFill patternType="none"/>
    </fill>
    <fill>
      <patternFill patternType="gray125"/>
    </fill>
    <fill>
      <patternFill patternType="solid">
        <fgColor rgb="FF808080"/>
        <bgColor rgb="FF666699"/>
      </patternFill>
    </fill>
    <fill>
      <patternFill patternType="solid">
        <fgColor rgb="FFD9D9D9"/>
        <bgColor rgb="FFDAE3F3"/>
      </patternFill>
    </fill>
    <fill>
      <patternFill patternType="solid">
        <fgColor rgb="FFA9D18E"/>
        <bgColor rgb="FF92D050"/>
      </patternFill>
    </fill>
    <fill>
      <patternFill patternType="solid">
        <fgColor rgb="FFBFBFBF"/>
        <bgColor rgb="FFC9C9C9"/>
      </patternFill>
    </fill>
    <fill>
      <patternFill patternType="solid">
        <fgColor rgb="FFF2F2F2"/>
        <bgColor rgb="FFDEEBF7"/>
      </patternFill>
    </fill>
    <fill>
      <patternFill patternType="solid">
        <fgColor rgb="FFFFD966"/>
        <bgColor rgb="FFFFEB9C"/>
      </patternFill>
    </fill>
    <fill>
      <patternFill patternType="solid">
        <fgColor rgb="FFFF3300"/>
        <bgColor rgb="FFFF0000"/>
      </patternFill>
    </fill>
    <fill>
      <patternFill patternType="solid">
        <fgColor rgb="FFFFFF00"/>
        <bgColor rgb="FFFFD966"/>
      </patternFill>
    </fill>
    <fill>
      <patternFill patternType="solid">
        <fgColor rgb="FF8FAADC"/>
        <bgColor rgb="FF9DC3E6"/>
      </patternFill>
    </fill>
    <fill>
      <patternFill patternType="solid">
        <fgColor rgb="FFDAE3F3"/>
        <bgColor rgb="FFDEEBF7"/>
      </patternFill>
    </fill>
    <fill>
      <patternFill patternType="solid">
        <fgColor rgb="FFC6EFCE"/>
        <bgColor rgb="FFDAE3F3"/>
      </patternFill>
    </fill>
    <fill>
      <patternFill patternType="solid">
        <fgColor rgb="FFDEEBF7"/>
        <bgColor rgb="FFDAE3F3"/>
      </patternFill>
    </fill>
    <fill>
      <patternFill patternType="solid">
        <fgColor rgb="FFFFFFFF"/>
        <bgColor rgb="FFF2F2F2"/>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s>
  <cellStyleXfs count="3">
    <xf numFmtId="0" fontId="0" fillId="0" borderId="0"/>
    <xf numFmtId="0" fontId="13" fillId="0" borderId="0" applyBorder="0" applyProtection="0"/>
    <xf numFmtId="0" fontId="1" fillId="0" borderId="0"/>
  </cellStyleXfs>
  <cellXfs count="120">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6" fillId="0" borderId="0" xfId="0" applyFont="1" applyAlignment="1" applyProtection="1">
      <alignment vertical="center"/>
    </xf>
    <xf numFmtId="0" fontId="0" fillId="0" borderId="0" xfId="0" applyAlignment="1">
      <alignment vertical="center" wrapText="1"/>
    </xf>
    <xf numFmtId="0" fontId="8" fillId="0" borderId="0" xfId="0" applyFont="1" applyAlignment="1" applyProtection="1">
      <alignment horizontal="right" vertical="center"/>
    </xf>
    <xf numFmtId="0" fontId="8"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0" fillId="0" borderId="0" xfId="0" applyAlignment="1">
      <alignment vertical="center"/>
    </xf>
    <xf numFmtId="0" fontId="8" fillId="0" borderId="1" xfId="0" applyFont="1" applyBorder="1" applyAlignment="1" applyProtection="1">
      <alignment vertical="center" wrapText="1"/>
    </xf>
    <xf numFmtId="0" fontId="0" fillId="0" borderId="0" xfId="0" applyBorder="1" applyAlignment="1">
      <alignment vertical="center"/>
    </xf>
    <xf numFmtId="0" fontId="11" fillId="4" borderId="1" xfId="0" applyFont="1" applyFill="1" applyBorder="1" applyAlignment="1">
      <alignment vertical="center" wrapText="1"/>
    </xf>
    <xf numFmtId="0" fontId="0"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0" fillId="7" borderId="1" xfId="0" applyFill="1" applyBorder="1"/>
    <xf numFmtId="0" fontId="0" fillId="8" borderId="1" xfId="0" applyFill="1" applyBorder="1"/>
    <xf numFmtId="0" fontId="11" fillId="7" borderId="1" xfId="0" applyFont="1" applyFill="1" applyBorder="1" applyAlignment="1">
      <alignment vertical="center" wrapText="1"/>
    </xf>
    <xf numFmtId="0" fontId="0" fillId="4" borderId="1" xfId="0" applyFill="1" applyBorder="1"/>
    <xf numFmtId="0" fontId="11" fillId="8" borderId="1" xfId="0" applyFont="1" applyFill="1" applyBorder="1" applyAlignment="1">
      <alignment vertical="center" wrapText="1"/>
    </xf>
    <xf numFmtId="0" fontId="8" fillId="6" borderId="1" xfId="0" applyFont="1" applyFill="1" applyBorder="1" applyAlignment="1">
      <alignment horizontal="center"/>
    </xf>
    <xf numFmtId="0" fontId="5" fillId="0" borderId="0" xfId="0" applyFont="1"/>
    <xf numFmtId="0" fontId="12" fillId="0" borderId="0" xfId="0" applyFont="1" applyAlignment="1">
      <alignment vertical="center"/>
    </xf>
    <xf numFmtId="0" fontId="13" fillId="0" borderId="0" xfId="1" applyBorder="1" applyAlignment="1" applyProtection="1">
      <alignment vertical="center"/>
    </xf>
    <xf numFmtId="0" fontId="14" fillId="0" borderId="0" xfId="2" applyFont="1"/>
    <xf numFmtId="0" fontId="1" fillId="0" borderId="0" xfId="2" applyAlignment="1">
      <alignment wrapText="1"/>
    </xf>
    <xf numFmtId="0" fontId="1" fillId="9" borderId="0" xfId="2" applyFill="1" applyAlignment="1">
      <alignment wrapText="1"/>
    </xf>
    <xf numFmtId="0" fontId="1" fillId="0" borderId="0" xfId="2"/>
    <xf numFmtId="0" fontId="15" fillId="0" borderId="0" xfId="2" applyFont="1"/>
    <xf numFmtId="0" fontId="11" fillId="0" borderId="0" xfId="2" applyFont="1" applyAlignment="1">
      <alignment wrapText="1"/>
    </xf>
    <xf numFmtId="0" fontId="11" fillId="0" borderId="0" xfId="2" applyFont="1" applyAlignment="1">
      <alignment wrapText="1"/>
    </xf>
    <xf numFmtId="0" fontId="11" fillId="0" borderId="0" xfId="2" applyFont="1"/>
    <xf numFmtId="0" fontId="16" fillId="0" borderId="0" xfId="2" applyFont="1"/>
    <xf numFmtId="0" fontId="19" fillId="0" borderId="0" xfId="2" applyFont="1" applyAlignment="1">
      <alignment wrapText="1"/>
    </xf>
    <xf numFmtId="0" fontId="20" fillId="0" borderId="0" xfId="2" applyFont="1" applyAlignment="1">
      <alignment wrapText="1"/>
    </xf>
    <xf numFmtId="0" fontId="15" fillId="11" borderId="1" xfId="2" applyFont="1" applyFill="1" applyBorder="1" applyAlignment="1">
      <alignment horizontal="center" vertical="center" wrapText="1"/>
    </xf>
    <xf numFmtId="0" fontId="18" fillId="11" borderId="1" xfId="2" applyFont="1" applyFill="1" applyBorder="1" applyAlignment="1">
      <alignment horizontal="center" vertical="center" wrapText="1"/>
    </xf>
    <xf numFmtId="0" fontId="18" fillId="11" borderId="2" xfId="2" applyFont="1" applyFill="1" applyBorder="1" applyAlignment="1">
      <alignment horizontal="center" vertical="center" wrapText="1"/>
    </xf>
    <xf numFmtId="0" fontId="15" fillId="0" borderId="0" xfId="2" applyFont="1" applyAlignment="1">
      <alignment wrapText="1"/>
    </xf>
    <xf numFmtId="0" fontId="14" fillId="0" borderId="0" xfId="2" applyFont="1" applyAlignment="1">
      <alignment wrapText="1"/>
    </xf>
    <xf numFmtId="0" fontId="15" fillId="4" borderId="3" xfId="2" applyFont="1" applyFill="1" applyBorder="1" applyAlignment="1">
      <alignment horizontal="center" vertical="center"/>
    </xf>
    <xf numFmtId="0" fontId="22" fillId="3" borderId="1" xfId="2" applyFont="1" applyFill="1" applyBorder="1" applyAlignment="1">
      <alignment horizontal="center" vertical="center" wrapText="1"/>
    </xf>
    <xf numFmtId="2" fontId="11" fillId="12" borderId="1" xfId="2" applyNumberFormat="1" applyFont="1" applyFill="1" applyBorder="1" applyAlignment="1">
      <alignment horizontal="center" vertical="center"/>
    </xf>
    <xf numFmtId="0" fontId="11" fillId="0" borderId="3" xfId="2" applyFont="1" applyBorder="1" applyAlignment="1">
      <alignment horizontal="center" vertical="center" wrapText="1"/>
    </xf>
    <xf numFmtId="0" fontId="2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5" fillId="3" borderId="1" xfId="2" applyFont="1" applyFill="1" applyBorder="1" applyAlignment="1">
      <alignment horizontal="center" vertical="center" wrapText="1"/>
    </xf>
    <xf numFmtId="0" fontId="15" fillId="0" borderId="0" xfId="2" applyFont="1"/>
    <xf numFmtId="0" fontId="11" fillId="0" borderId="0" xfId="2" applyFont="1"/>
    <xf numFmtId="0" fontId="1" fillId="0" borderId="0" xfId="2"/>
    <xf numFmtId="0" fontId="14" fillId="0" borderId="0" xfId="2" applyFont="1"/>
    <xf numFmtId="0" fontId="1" fillId="0" borderId="0" xfId="2" applyAlignment="1">
      <alignment wrapText="1"/>
    </xf>
    <xf numFmtId="0" fontId="20" fillId="0" borderId="0" xfId="2" applyFont="1" applyBorder="1" applyAlignment="1">
      <alignment wrapText="1"/>
    </xf>
    <xf numFmtId="0" fontId="23" fillId="0" borderId="0" xfId="2" applyFont="1" applyAlignment="1">
      <alignment wrapText="1"/>
    </xf>
    <xf numFmtId="0" fontId="14" fillId="0" borderId="0" xfId="2" applyFont="1" applyBorder="1" applyAlignment="1">
      <alignment wrapText="1"/>
    </xf>
    <xf numFmtId="0" fontId="15" fillId="0" borderId="0" xfId="2" applyFont="1" applyBorder="1" applyAlignment="1">
      <alignment horizontal="center" vertical="center" wrapText="1"/>
    </xf>
    <xf numFmtId="0" fontId="15" fillId="13" borderId="1" xfId="2" applyFont="1" applyFill="1" applyBorder="1" applyAlignment="1">
      <alignment horizontal="center" vertical="center" wrapText="1"/>
    </xf>
    <xf numFmtId="0" fontId="15" fillId="13" borderId="2" xfId="2" applyFont="1" applyFill="1" applyBorder="1" applyAlignment="1">
      <alignment horizontal="center" vertical="center" wrapText="1"/>
    </xf>
    <xf numFmtId="0" fontId="15" fillId="13" borderId="7" xfId="2" applyFont="1" applyFill="1" applyBorder="1" applyAlignment="1">
      <alignment horizontal="center" wrapText="1"/>
    </xf>
    <xf numFmtId="0" fontId="23" fillId="0" borderId="0" xfId="2" applyFont="1" applyAlignment="1">
      <alignment wrapText="1"/>
    </xf>
    <xf numFmtId="0" fontId="24" fillId="0" borderId="0" xfId="2" applyFont="1" applyBorder="1"/>
    <xf numFmtId="0" fontId="11" fillId="0" borderId="0"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1" xfId="2" applyFont="1" applyBorder="1" applyAlignment="1">
      <alignment horizontal="center" vertical="center" wrapText="1"/>
    </xf>
    <xf numFmtId="0" fontId="25" fillId="0" borderId="0" xfId="2" applyFont="1"/>
    <xf numFmtId="0" fontId="24" fillId="0" borderId="0" xfId="2" applyFont="1"/>
    <xf numFmtId="0" fontId="11" fillId="0" borderId="0" xfId="2" applyFont="1" applyBorder="1"/>
    <xf numFmtId="0" fontId="15" fillId="6" borderId="1" xfId="2" applyFont="1" applyFill="1" applyBorder="1" applyAlignment="1">
      <alignment horizontal="center" vertical="center" wrapText="1"/>
    </xf>
    <xf numFmtId="0" fontId="15" fillId="11" borderId="3" xfId="2" applyFont="1" applyFill="1" applyBorder="1" applyAlignment="1">
      <alignment horizontal="center" vertical="center" wrapText="1"/>
    </xf>
    <xf numFmtId="0" fontId="15" fillId="6" borderId="12" xfId="2" applyFont="1" applyFill="1" applyBorder="1" applyAlignment="1">
      <alignment horizontal="center" vertical="center" wrapText="1"/>
    </xf>
    <xf numFmtId="0" fontId="11" fillId="0" borderId="1" xfId="2" applyFont="1" applyBorder="1" applyAlignment="1">
      <alignment horizontal="center" vertical="center"/>
    </xf>
    <xf numFmtId="0" fontId="11" fillId="3" borderId="3" xfId="2" applyFont="1" applyFill="1" applyBorder="1" applyAlignment="1">
      <alignment horizontal="center" vertical="center"/>
    </xf>
    <xf numFmtId="1" fontId="11" fillId="12" borderId="1" xfId="2" applyNumberFormat="1" applyFont="1" applyFill="1" applyBorder="1" applyAlignment="1">
      <alignment horizontal="center" vertical="center"/>
    </xf>
    <xf numFmtId="0" fontId="21" fillId="0" borderId="1" xfId="2" applyFont="1" applyBorder="1" applyAlignment="1">
      <alignment vertical="center" wrapText="1"/>
    </xf>
    <xf numFmtId="0" fontId="11" fillId="3" borderId="1" xfId="2" applyFont="1" applyFill="1" applyBorder="1" applyAlignment="1">
      <alignment horizontal="center" vertical="center"/>
    </xf>
    <xf numFmtId="0" fontId="11" fillId="0" borderId="1" xfId="2" applyFont="1" applyBorder="1" applyAlignment="1">
      <alignment horizontal="center" vertical="center"/>
    </xf>
    <xf numFmtId="0" fontId="11" fillId="3" borderId="1" xfId="2" applyFont="1" applyFill="1" applyBorder="1" applyAlignment="1">
      <alignment vertical="center" wrapText="1"/>
    </xf>
    <xf numFmtId="0" fontId="11" fillId="0" borderId="1" xfId="2" applyFont="1" applyBorder="1" applyAlignment="1">
      <alignment vertical="center" wrapText="1"/>
    </xf>
    <xf numFmtId="0" fontId="27" fillId="0" borderId="1" xfId="2" applyFont="1" applyBorder="1" applyAlignment="1" applyProtection="1">
      <alignment vertical="center" wrapText="1"/>
    </xf>
    <xf numFmtId="0" fontId="22" fillId="3" borderId="1" xfId="2" applyFont="1" applyFill="1" applyBorder="1" applyAlignment="1">
      <alignment vertical="center" wrapText="1"/>
    </xf>
    <xf numFmtId="0" fontId="22" fillId="3" borderId="1" xfId="2" applyFont="1" applyFill="1" applyBorder="1" applyAlignment="1">
      <alignment vertical="top" wrapText="1"/>
    </xf>
    <xf numFmtId="0" fontId="26" fillId="14" borderId="1" xfId="2" applyFont="1" applyFill="1" applyBorder="1" applyAlignment="1" applyProtection="1">
      <alignment vertical="center" wrapText="1"/>
    </xf>
    <xf numFmtId="0" fontId="26" fillId="0" borderId="1" xfId="2" applyFont="1" applyBorder="1" applyAlignment="1" applyProtection="1">
      <alignment vertical="center" wrapText="1"/>
    </xf>
    <xf numFmtId="0" fontId="11" fillId="0" borderId="4" xfId="2" applyFont="1" applyBorder="1" applyAlignment="1">
      <alignment horizontal="center" vertical="center" wrapText="1"/>
    </xf>
    <xf numFmtId="0" fontId="21" fillId="0" borderId="1" xfId="2" applyFont="1" applyBorder="1" applyAlignment="1">
      <alignment horizontal="center" vertical="center" wrapText="1"/>
    </xf>
    <xf numFmtId="0" fontId="15" fillId="13" borderId="1" xfId="2" applyFont="1" applyFill="1" applyBorder="1" applyAlignment="1">
      <alignment horizontal="center" vertical="center" wrapText="1"/>
    </xf>
    <xf numFmtId="0" fontId="15" fillId="13" borderId="1" xfId="2" applyFont="1" applyFill="1" applyBorder="1" applyAlignment="1">
      <alignment horizontal="center" vertical="center" wrapText="1"/>
    </xf>
    <xf numFmtId="0" fontId="11" fillId="0" borderId="1" xfId="2" applyFont="1" applyBorder="1" applyAlignment="1" applyProtection="1">
      <alignment vertical="center" wrapText="1"/>
    </xf>
    <xf numFmtId="0" fontId="15" fillId="13" borderId="1" xfId="2" applyFont="1" applyFill="1" applyBorder="1" applyAlignment="1">
      <alignment horizontal="center" vertical="center" wrapText="1"/>
    </xf>
    <xf numFmtId="0" fontId="2" fillId="2" borderId="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lignment vertical="center" wrapText="1"/>
    </xf>
    <xf numFmtId="0" fontId="7" fillId="0" borderId="0" xfId="0" applyFont="1" applyBorder="1" applyAlignment="1" applyProtection="1">
      <alignment vertical="center" wrapText="1"/>
    </xf>
    <xf numFmtId="0" fontId="0" fillId="0" borderId="1" xfId="0" applyFont="1" applyBorder="1" applyAlignment="1" applyProtection="1">
      <alignment vertical="center" wrapText="1"/>
    </xf>
    <xf numFmtId="0" fontId="0" fillId="0" borderId="0" xfId="0" applyFont="1" applyBorder="1" applyAlignment="1" applyProtection="1">
      <alignment vertical="top" wrapText="1"/>
    </xf>
    <xf numFmtId="0" fontId="6" fillId="0" borderId="0" xfId="0" applyFont="1" applyBorder="1" applyAlignment="1" applyProtection="1">
      <alignment vertical="top"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wrapText="1"/>
    </xf>
    <xf numFmtId="0" fontId="0" fillId="0" borderId="0" xfId="0" applyFont="1" applyBorder="1" applyAlignment="1">
      <alignment wrapText="1"/>
    </xf>
    <xf numFmtId="0" fontId="7" fillId="0" borderId="0" xfId="0" applyFont="1" applyBorder="1" applyAlignment="1">
      <alignment horizontal="justify" vertical="center" wrapText="1"/>
    </xf>
    <xf numFmtId="0" fontId="10" fillId="3" borderId="1" xfId="2" applyFont="1" applyFill="1" applyBorder="1" applyAlignment="1">
      <alignment horizontal="center" vertical="center" wrapText="1"/>
    </xf>
    <xf numFmtId="0" fontId="0" fillId="0" borderId="1" xfId="0" applyFont="1" applyBorder="1" applyAlignment="1" applyProtection="1">
      <alignment vertical="top" wrapText="1"/>
    </xf>
    <xf numFmtId="0" fontId="8" fillId="0" borderId="1" xfId="0" applyFont="1" applyBorder="1" applyAlignment="1" applyProtection="1">
      <alignment horizontal="left" vertical="center" wrapText="1"/>
    </xf>
    <xf numFmtId="0" fontId="18" fillId="10" borderId="1" xfId="2" applyFont="1" applyFill="1" applyBorder="1" applyAlignment="1">
      <alignment horizontal="center" vertical="center" wrapText="1"/>
    </xf>
    <xf numFmtId="0" fontId="18" fillId="10" borderId="5" xfId="2" applyFont="1" applyFill="1" applyBorder="1" applyAlignment="1">
      <alignment horizontal="center" wrapText="1"/>
    </xf>
    <xf numFmtId="0" fontId="15" fillId="13" borderId="6" xfId="2" applyFont="1" applyFill="1" applyBorder="1" applyAlignment="1">
      <alignment horizontal="center" vertical="center" wrapText="1"/>
    </xf>
    <xf numFmtId="0" fontId="15" fillId="13" borderId="1" xfId="2" applyFont="1" applyFill="1" applyBorder="1" applyAlignment="1">
      <alignment horizontal="center" vertical="center" wrapText="1"/>
    </xf>
    <xf numFmtId="0" fontId="15" fillId="4" borderId="8" xfId="2" applyFont="1" applyFill="1" applyBorder="1" applyAlignment="1">
      <alignment horizontal="center" vertical="center"/>
    </xf>
    <xf numFmtId="0" fontId="15" fillId="4" borderId="9" xfId="2" applyFont="1" applyFill="1" applyBorder="1" applyAlignment="1">
      <alignment horizontal="center" vertical="center" wrapText="1"/>
    </xf>
    <xf numFmtId="0" fontId="18" fillId="5" borderId="2" xfId="2" applyFont="1" applyFill="1" applyBorder="1" applyAlignment="1">
      <alignment horizontal="center" vertical="center" wrapText="1"/>
    </xf>
    <xf numFmtId="0" fontId="18" fillId="5" borderId="1" xfId="2" applyFont="1" applyFill="1" applyBorder="1" applyAlignment="1">
      <alignment horizontal="center" vertical="center" wrapText="1"/>
    </xf>
    <xf numFmtId="0" fontId="15" fillId="4" borderId="8" xfId="2" applyFont="1" applyFill="1" applyBorder="1" applyAlignment="1">
      <alignment horizontal="center" vertical="center" wrapText="1"/>
    </xf>
  </cellXfs>
  <cellStyles count="3">
    <cellStyle name="Hipervínculo" xfId="1" builtinId="8"/>
    <cellStyle name="Normal" xfId="0" builtinId="0"/>
    <cellStyle name="Normal 2" xfId="2"/>
  </cellStyles>
  <dxfs count="203">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9C6500"/>
      <rgbColor rgb="FF800080"/>
      <rgbColor rgb="FF008080"/>
      <rgbColor rgb="FFBFBFBF"/>
      <rgbColor rgb="FF808080"/>
      <rgbColor rgb="FF8FAADC"/>
      <rgbColor rgb="FF993366"/>
      <rgbColor rgb="FFF2F2F2"/>
      <rgbColor rgb="FFDEEBF7"/>
      <rgbColor rgb="FF660066"/>
      <rgbColor rgb="FFFF8080"/>
      <rgbColor rgb="FF0563C1"/>
      <rgbColor rgb="FFD9D9D9"/>
      <rgbColor rgb="FF000080"/>
      <rgbColor rgb="FFFF00FF"/>
      <rgbColor rgb="FFFFD966"/>
      <rgbColor rgb="FF00FFFF"/>
      <rgbColor rgb="FF800080"/>
      <rgbColor rgb="FF800000"/>
      <rgbColor rgb="FF008080"/>
      <rgbColor rgb="FF0000FF"/>
      <rgbColor rgb="FF00CCFF"/>
      <rgbColor rgb="FFDAE3F3"/>
      <rgbColor rgb="FFC6EFCE"/>
      <rgbColor rgb="FFFFEB9C"/>
      <rgbColor rgb="FF9DC3E6"/>
      <rgbColor rgb="FFF4B183"/>
      <rgbColor rgb="FFC9C9C9"/>
      <rgbColor rgb="FFFFC7CE"/>
      <rgbColor rgb="FF2E75B6"/>
      <rgbColor rgb="FF33CCCC"/>
      <rgbColor rgb="FF92D050"/>
      <rgbColor rgb="FFFFC000"/>
      <rgbColor rgb="FFFF9900"/>
      <rgbColor rgb="FFFF3300"/>
      <rgbColor rgb="FF666699"/>
      <rgbColor rgb="FFA9D18E"/>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428760</xdr:colOff>
      <xdr:row>16</xdr:row>
      <xdr:rowOff>104760</xdr:rowOff>
    </xdr:from>
    <xdr:to>
      <xdr:col>7</xdr:col>
      <xdr:colOff>85680</xdr:colOff>
      <xdr:row>26</xdr:row>
      <xdr:rowOff>9000</xdr:rowOff>
    </xdr:to>
    <xdr:sp macro="" textlink="">
      <xdr:nvSpPr>
        <xdr:cNvPr id="2" name="CustomShape 1">
          <a:extLst>
            <a:ext uri="{FF2B5EF4-FFF2-40B4-BE49-F238E27FC236}">
              <a16:creationId xmlns:a16="http://schemas.microsoft.com/office/drawing/2014/main" id="{00000000-0008-0000-0200-000002000000}"/>
            </a:ext>
          </a:extLst>
        </xdr:cNvPr>
        <xdr:cNvSpPr/>
      </xdr:nvSpPr>
      <xdr:spPr>
        <a:xfrm>
          <a:off x="428760" y="8134200"/>
          <a:ext cx="13736520" cy="1523520"/>
        </a:xfrm>
        <a:prstGeom prst="rect">
          <a:avLst/>
        </a:prstGeom>
        <a:solidFill>
          <a:schemeClr val="bg1">
            <a:lumMod val="95000"/>
          </a:schemeClr>
        </a:solidFill>
        <a:ln w="9525">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nSpc>
              <a:spcPct val="100000"/>
            </a:lnSpc>
          </a:pPr>
          <a:r>
            <a:rPr lang="es-ES" sz="1100" b="1" u="sng" strike="noStrike" spc="-1">
              <a:solidFill>
                <a:srgbClr val="000000"/>
              </a:solidFill>
              <a:uFillTx/>
              <a:latin typeface="Calibri"/>
            </a:rPr>
            <a:t>INTERPRETACIÓN RESULTADOS</a:t>
          </a:r>
          <a:r>
            <a:rPr lang="es-ES" sz="1100" b="0" strike="noStrike" spc="-1">
              <a:solidFill>
                <a:srgbClr val="000000"/>
              </a:solidFill>
              <a:latin typeface="Calibri"/>
            </a:rPr>
            <a:t>: Las celdas de "Resultado de la Autoevaluación" se calculan directamente al estar vinculadas con los resultados de las pestañas donde se desarrolla cada uno de los riesgos.</a:t>
          </a:r>
          <a:endParaRPr lang="es-ES" sz="1100" b="0" strike="noStrike" spc="-1">
            <a:latin typeface="Times New Roman"/>
          </a:endParaRPr>
        </a:p>
        <a:p>
          <a:pPr>
            <a:lnSpc>
              <a:spcPct val="100000"/>
            </a:lnSpc>
          </a:pPr>
          <a:endParaRPr lang="es-ES" sz="1100" b="0" strike="noStrike" spc="-1">
            <a:latin typeface="Times New Roman"/>
          </a:endParaRPr>
        </a:p>
        <a:p>
          <a:pPr>
            <a:lnSpc>
              <a:spcPct val="100000"/>
            </a:lnSpc>
          </a:pPr>
          <a:r>
            <a:rPr lang="en-GB" sz="1100" b="0" strike="noStrike" spc="-1">
              <a:solidFill>
                <a:srgbClr val="000000"/>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r>
            <a:t/>
          </a:r>
          <a:br/>
          <a:r>
            <a:t/>
          </a:r>
          <a:br/>
          <a:r>
            <a:rPr lang="en-GB" sz="1100" b="0" strike="noStrike" spc="-1">
              <a:solidFill>
                <a:srgbClr val="000000"/>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lang="es-ES" sz="1100" b="0" strike="noStrike" spc="-1">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MAEL/VARIOS%202022/24.%20ANEXO%20IV%20TAN%20Plan%20Antifraude/Anexo%20IV%20Mapa%20de%20Evaluaci&#243;n%20de%20Riesgos%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 val="Hoja1"/>
      <sheetName val="1. Subvenciones (S)"/>
      <sheetName val="S.R1"/>
      <sheetName val="S.R2"/>
      <sheetName val="S.R3"/>
      <sheetName val="S.R4"/>
      <sheetName val="S.R5"/>
      <sheetName val="S.R6"/>
      <sheetName val="S.R7"/>
      <sheetName val="S.R8"/>
      <sheetName val="S.R9"/>
      <sheetName val="S.RX"/>
      <sheetName val="2. Contratación (C)"/>
      <sheetName val="C.R1"/>
      <sheetName val="C.R2"/>
      <sheetName val="C.R3"/>
      <sheetName val="C.R4"/>
      <sheetName val="C.R5"/>
      <sheetName val="C.R6"/>
      <sheetName val="C.R7"/>
      <sheetName val="C.R8"/>
      <sheetName val="C.R9"/>
      <sheetName val="C.R10"/>
      <sheetName val="C.R11"/>
      <sheetName val="C.RX"/>
      <sheetName val="3. Convenios (CV)"/>
      <sheetName val="CV.R1"/>
      <sheetName val="CV.R2"/>
      <sheetName val="CV.R3"/>
      <sheetName val="CV.R4"/>
      <sheetName val="CV.R5"/>
      <sheetName val="CV.R6"/>
      <sheetName val="CV.R7"/>
      <sheetName val="CV.RX"/>
      <sheetName val="4. Medios Propios (MP)"/>
      <sheetName val="MP.R1"/>
      <sheetName val="MP.R2"/>
      <sheetName val="MP.R3"/>
      <sheetName val="MP.R4"/>
      <sheetName val="MP.R5"/>
      <sheetName val="MP.R6"/>
      <sheetName val="MP.R7"/>
      <sheetName val="MP.R8"/>
      <sheetName val="MP.RX"/>
      <sheetName val="Anexo IV Mapa de Evaluación de "/>
    </sheetNames>
    <definedNames>
      <definedName name="negative" refersTo="='S.R1'!$E$39:$E$43"/>
      <definedName name="positive" refersTo="='S.R1'!$D$39:$D$4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showGridLines="0" tabSelected="1" zoomScaleNormal="100" zoomScalePageLayoutView="70" workbookViewId="0">
      <selection sqref="A1:E1"/>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customHeight="1" x14ac:dyDescent="0.3">
      <c r="A1" s="97" t="s">
        <v>0</v>
      </c>
      <c r="B1" s="97"/>
      <c r="C1" s="97"/>
      <c r="D1" s="97"/>
      <c r="E1" s="97"/>
      <c r="F1" s="1"/>
      <c r="G1" s="1"/>
      <c r="H1" s="1"/>
      <c r="I1" s="1"/>
      <c r="J1" s="1"/>
      <c r="K1" s="1"/>
      <c r="L1" s="1"/>
      <c r="M1" s="1"/>
      <c r="N1" s="1"/>
      <c r="O1" s="1"/>
      <c r="P1" s="1"/>
    </row>
    <row r="2" spans="1:16" ht="18.75" x14ac:dyDescent="0.3">
      <c r="A2" s="2"/>
      <c r="B2" s="3"/>
      <c r="C2" s="2"/>
      <c r="D2" s="2"/>
      <c r="E2" s="2"/>
      <c r="F2" s="1"/>
      <c r="G2" s="1"/>
      <c r="H2" s="1"/>
      <c r="I2" s="1"/>
      <c r="J2" s="1"/>
      <c r="K2" s="1"/>
      <c r="L2" s="1"/>
      <c r="M2" s="1"/>
      <c r="N2" s="1"/>
      <c r="O2" s="1"/>
      <c r="P2" s="1"/>
    </row>
    <row r="3" spans="1:16" ht="18.75" x14ac:dyDescent="0.3">
      <c r="A3" s="4" t="s">
        <v>1</v>
      </c>
      <c r="B3" s="2"/>
      <c r="C3" s="2"/>
      <c r="D3" s="2"/>
      <c r="E3" s="2"/>
      <c r="F3" s="1"/>
      <c r="G3" s="1"/>
      <c r="H3" s="1"/>
      <c r="I3" s="1"/>
      <c r="J3" s="1"/>
      <c r="K3" s="1"/>
      <c r="L3" s="1"/>
      <c r="M3" s="1"/>
      <c r="N3" s="1"/>
      <c r="O3" s="1"/>
      <c r="P3" s="1"/>
    </row>
    <row r="4" spans="1:16" ht="18.75" x14ac:dyDescent="0.3">
      <c r="A4" s="4"/>
      <c r="B4" s="2"/>
      <c r="C4" s="2"/>
      <c r="D4" s="2"/>
      <c r="E4" s="2"/>
      <c r="F4" s="1"/>
      <c r="G4" s="1"/>
      <c r="H4" s="1"/>
      <c r="I4" s="1"/>
      <c r="J4" s="1"/>
      <c r="K4" s="1"/>
      <c r="L4" s="1"/>
      <c r="M4" s="1"/>
      <c r="N4" s="1"/>
      <c r="O4" s="1"/>
      <c r="P4" s="1"/>
    </row>
    <row r="5" spans="1:16" ht="18.75" x14ac:dyDescent="0.3">
      <c r="A5" s="5" t="s">
        <v>2</v>
      </c>
      <c r="B5" s="2"/>
      <c r="C5" s="2"/>
      <c r="D5" s="2"/>
      <c r="E5" s="2"/>
      <c r="F5" s="1"/>
      <c r="G5" s="1"/>
      <c r="H5" s="1"/>
      <c r="I5" s="1"/>
      <c r="J5" s="1"/>
      <c r="K5" s="1"/>
      <c r="L5" s="1"/>
      <c r="M5" s="1"/>
      <c r="N5" s="1"/>
      <c r="O5" s="1"/>
      <c r="P5" s="1"/>
    </row>
    <row r="6" spans="1:16" ht="18.75" x14ac:dyDescent="0.3">
      <c r="A6" s="5"/>
      <c r="B6" s="5"/>
      <c r="C6" s="5"/>
      <c r="D6" s="5"/>
      <c r="E6" s="5"/>
      <c r="F6" s="6"/>
      <c r="G6" s="1"/>
      <c r="H6" s="1"/>
      <c r="I6" s="1"/>
      <c r="J6" s="1"/>
      <c r="K6" s="1"/>
      <c r="L6" s="1"/>
      <c r="M6" s="1"/>
      <c r="N6" s="1"/>
      <c r="O6" s="1"/>
      <c r="P6" s="1"/>
    </row>
    <row r="7" spans="1:16" ht="18.75" x14ac:dyDescent="0.3">
      <c r="A7" s="5"/>
      <c r="B7" s="7" t="s">
        <v>3</v>
      </c>
      <c r="C7" s="5"/>
      <c r="D7" s="5"/>
      <c r="E7" s="5"/>
      <c r="F7" s="6"/>
      <c r="G7" s="1"/>
      <c r="H7" s="1"/>
      <c r="I7" s="1"/>
      <c r="J7" s="1"/>
      <c r="K7" s="1"/>
      <c r="L7" s="1"/>
      <c r="M7" s="1"/>
      <c r="N7" s="1"/>
      <c r="O7" s="1"/>
      <c r="P7" s="1"/>
    </row>
    <row r="8" spans="1:16" ht="18.75" x14ac:dyDescent="0.3">
      <c r="A8" s="5"/>
      <c r="B8" s="5" t="s">
        <v>4</v>
      </c>
      <c r="C8" s="5"/>
      <c r="D8" s="5"/>
      <c r="E8" s="5"/>
      <c r="F8" s="6"/>
      <c r="G8" s="1"/>
      <c r="H8" s="1"/>
      <c r="I8" s="1"/>
      <c r="J8" s="1"/>
      <c r="K8" s="1"/>
      <c r="L8" s="1"/>
      <c r="M8" s="1"/>
      <c r="N8" s="1"/>
      <c r="O8" s="1"/>
      <c r="P8" s="1"/>
    </row>
    <row r="9" spans="1:16" ht="18.75" x14ac:dyDescent="0.3">
      <c r="A9" s="5"/>
      <c r="B9" s="5"/>
      <c r="C9" s="5"/>
      <c r="D9" s="5"/>
      <c r="E9" s="5"/>
      <c r="F9" s="6"/>
      <c r="G9" s="1"/>
      <c r="H9" s="1"/>
      <c r="I9" s="1"/>
      <c r="J9" s="1"/>
      <c r="K9" s="1"/>
      <c r="L9" s="1"/>
      <c r="M9" s="1"/>
      <c r="N9" s="1"/>
      <c r="O9" s="1"/>
      <c r="P9" s="1"/>
    </row>
    <row r="10" spans="1:16" ht="18.75" customHeight="1" x14ac:dyDescent="0.3">
      <c r="A10" s="5"/>
      <c r="B10" s="98" t="s">
        <v>5</v>
      </c>
      <c r="C10" s="98"/>
      <c r="D10" s="98"/>
      <c r="E10" s="98"/>
      <c r="F10" s="6"/>
      <c r="G10" s="1"/>
      <c r="H10" s="1"/>
      <c r="I10" s="1"/>
      <c r="J10" s="1"/>
      <c r="K10" s="1"/>
      <c r="L10" s="1"/>
      <c r="M10" s="1"/>
      <c r="N10" s="1"/>
      <c r="O10" s="1"/>
      <c r="P10" s="1"/>
    </row>
    <row r="11" spans="1:16" ht="16.5" customHeight="1" x14ac:dyDescent="0.3">
      <c r="A11" s="5"/>
      <c r="B11" s="98"/>
      <c r="C11" s="98"/>
      <c r="D11" s="98"/>
      <c r="E11" s="98"/>
      <c r="F11" s="6"/>
      <c r="G11" s="1"/>
      <c r="H11" s="1"/>
      <c r="I11" s="1"/>
      <c r="J11" s="1"/>
      <c r="K11" s="1"/>
      <c r="L11" s="1"/>
      <c r="M11" s="1"/>
      <c r="N11" s="1"/>
      <c r="O11" s="1"/>
      <c r="P11" s="1"/>
    </row>
    <row r="12" spans="1:16" ht="18.75" x14ac:dyDescent="0.3">
      <c r="A12" s="5"/>
      <c r="B12" s="8"/>
      <c r="C12" s="8"/>
      <c r="D12" s="8"/>
      <c r="E12" s="8"/>
      <c r="F12" s="6"/>
      <c r="G12" s="1"/>
      <c r="H12" s="1"/>
      <c r="I12" s="1"/>
      <c r="J12" s="1"/>
      <c r="K12" s="1"/>
      <c r="L12" s="1"/>
      <c r="M12" s="1"/>
      <c r="N12" s="1"/>
      <c r="O12" s="1"/>
      <c r="P12" s="1"/>
    </row>
    <row r="13" spans="1:16" ht="51" customHeight="1" x14ac:dyDescent="0.3">
      <c r="A13" s="5"/>
      <c r="B13" s="99" t="s">
        <v>6</v>
      </c>
      <c r="C13" s="99"/>
      <c r="D13" s="99"/>
      <c r="E13" s="99"/>
      <c r="F13" s="6"/>
      <c r="G13" s="1"/>
      <c r="H13" s="1"/>
      <c r="I13" s="1"/>
      <c r="J13" s="1"/>
      <c r="K13" s="1"/>
      <c r="L13" s="1"/>
      <c r="M13" s="1"/>
      <c r="N13" s="1"/>
      <c r="O13" s="1"/>
      <c r="P13" s="1"/>
    </row>
    <row r="14" spans="1:16" ht="18.75" x14ac:dyDescent="0.3">
      <c r="A14" s="5"/>
      <c r="B14" s="8"/>
      <c r="C14" s="8"/>
      <c r="D14" s="8"/>
      <c r="E14" s="8"/>
      <c r="F14" s="6"/>
      <c r="G14" s="1"/>
      <c r="H14" s="1"/>
      <c r="I14" s="1"/>
      <c r="J14" s="1"/>
      <c r="K14" s="1"/>
      <c r="L14" s="1"/>
      <c r="M14" s="1"/>
      <c r="N14" s="1"/>
      <c r="O14" s="1"/>
      <c r="P14" s="1"/>
    </row>
    <row r="15" spans="1:16" ht="45" customHeight="1" x14ac:dyDescent="0.3">
      <c r="A15" s="5"/>
      <c r="B15" s="99" t="s">
        <v>7</v>
      </c>
      <c r="C15" s="99"/>
      <c r="D15" s="99"/>
      <c r="E15" s="99"/>
      <c r="F15" s="6"/>
      <c r="G15" s="1"/>
      <c r="H15" s="1"/>
      <c r="I15" s="1"/>
      <c r="J15" s="1"/>
      <c r="K15" s="1"/>
      <c r="L15" s="1"/>
      <c r="M15" s="1"/>
      <c r="N15" s="1"/>
      <c r="O15" s="1"/>
      <c r="P15" s="1"/>
    </row>
    <row r="16" spans="1:16" ht="18.75" x14ac:dyDescent="0.3">
      <c r="A16" s="5"/>
      <c r="B16" s="5"/>
      <c r="C16" s="5"/>
      <c r="D16" s="5"/>
      <c r="E16" s="5"/>
      <c r="F16" s="6"/>
      <c r="G16" s="1"/>
      <c r="H16" s="1"/>
      <c r="I16" s="1"/>
      <c r="J16" s="1"/>
      <c r="K16" s="1"/>
      <c r="L16" s="1"/>
      <c r="M16" s="1"/>
      <c r="N16" s="1"/>
      <c r="O16" s="1"/>
      <c r="P16" s="1"/>
    </row>
    <row r="17" spans="1:16" ht="18.75" customHeight="1" x14ac:dyDescent="0.3">
      <c r="A17" s="5"/>
      <c r="B17" s="100" t="s">
        <v>8</v>
      </c>
      <c r="C17" s="100"/>
      <c r="D17" s="100"/>
      <c r="E17" s="100"/>
      <c r="F17" s="6"/>
      <c r="G17" s="1"/>
      <c r="H17" s="1"/>
      <c r="I17" s="1"/>
      <c r="J17" s="1"/>
      <c r="K17" s="1"/>
      <c r="L17" s="1"/>
      <c r="M17" s="1"/>
      <c r="N17" s="1"/>
      <c r="O17" s="1"/>
      <c r="P17" s="1"/>
    </row>
    <row r="18" spans="1:16" ht="18.75" x14ac:dyDescent="0.3">
      <c r="A18" s="5"/>
      <c r="B18" s="100"/>
      <c r="C18" s="100"/>
      <c r="D18" s="100"/>
      <c r="E18" s="100"/>
      <c r="F18" s="6"/>
      <c r="G18" s="1"/>
      <c r="H18" s="1"/>
      <c r="I18" s="1"/>
      <c r="J18" s="1"/>
      <c r="K18" s="1"/>
      <c r="L18" s="1"/>
      <c r="M18" s="1"/>
      <c r="N18" s="1"/>
      <c r="O18" s="1"/>
      <c r="P18" s="1"/>
    </row>
    <row r="19" spans="1:16" ht="45" customHeight="1" x14ac:dyDescent="0.3">
      <c r="A19" s="5"/>
      <c r="B19" s="100"/>
      <c r="C19" s="100"/>
      <c r="D19" s="100"/>
      <c r="E19" s="100"/>
      <c r="F19" s="6"/>
      <c r="G19" s="1"/>
      <c r="H19" s="1"/>
      <c r="I19" s="1"/>
      <c r="J19" s="1"/>
      <c r="K19" s="1"/>
      <c r="L19" s="1"/>
      <c r="M19" s="1"/>
      <c r="N19" s="1"/>
      <c r="O19" s="1"/>
      <c r="P19" s="1"/>
    </row>
    <row r="20" spans="1:16" ht="18.75" x14ac:dyDescent="0.3">
      <c r="A20" s="5"/>
      <c r="B20" s="5"/>
      <c r="C20" s="5"/>
      <c r="D20" s="5"/>
      <c r="E20" s="5"/>
      <c r="F20" s="6"/>
      <c r="G20" s="1"/>
      <c r="H20" s="1"/>
      <c r="I20" s="1"/>
      <c r="J20" s="1"/>
      <c r="K20" s="1"/>
      <c r="L20" s="1"/>
      <c r="M20" s="1"/>
      <c r="N20" s="1"/>
      <c r="O20" s="1"/>
      <c r="P20" s="1"/>
    </row>
    <row r="21" spans="1:16" ht="18.75" x14ac:dyDescent="0.3">
      <c r="A21" s="4" t="s">
        <v>9</v>
      </c>
      <c r="B21" s="5"/>
      <c r="C21" s="5"/>
      <c r="D21" s="5"/>
      <c r="E21" s="5"/>
      <c r="F21" s="6"/>
      <c r="G21" s="1"/>
      <c r="H21" s="1"/>
      <c r="I21" s="1"/>
      <c r="J21" s="1"/>
      <c r="K21" s="1"/>
      <c r="L21" s="1"/>
      <c r="M21" s="1"/>
      <c r="N21" s="1"/>
      <c r="O21" s="1"/>
      <c r="P21" s="1"/>
    </row>
    <row r="22" spans="1:16" ht="18.75" x14ac:dyDescent="0.3">
      <c r="A22" s="4"/>
      <c r="B22" s="5"/>
      <c r="C22" s="5"/>
      <c r="D22" s="5"/>
      <c r="E22" s="5"/>
      <c r="F22" s="6"/>
      <c r="G22" s="1"/>
      <c r="H22" s="1"/>
      <c r="I22" s="1"/>
      <c r="J22" s="1"/>
      <c r="K22" s="1"/>
      <c r="L22" s="1"/>
      <c r="M22" s="1"/>
      <c r="N22" s="1"/>
      <c r="O22" s="1"/>
      <c r="P22" s="1"/>
    </row>
    <row r="23" spans="1:16" ht="18.75" x14ac:dyDescent="0.3">
      <c r="A23" s="5" t="s">
        <v>10</v>
      </c>
      <c r="B23" s="5"/>
      <c r="C23" s="5"/>
      <c r="D23" s="5"/>
      <c r="E23" s="5"/>
      <c r="F23" s="6"/>
      <c r="G23" s="1"/>
      <c r="H23" s="1"/>
      <c r="I23" s="1"/>
      <c r="J23" s="1"/>
      <c r="K23" s="1"/>
      <c r="L23" s="1"/>
      <c r="M23" s="1"/>
      <c r="N23" s="1"/>
      <c r="O23" s="1"/>
      <c r="P23" s="1"/>
    </row>
    <row r="24" spans="1:16" ht="18.75" x14ac:dyDescent="0.3">
      <c r="A24" s="5"/>
      <c r="B24" s="5"/>
      <c r="C24" s="5"/>
      <c r="D24" s="5"/>
      <c r="E24" s="5"/>
      <c r="F24" s="6"/>
      <c r="G24" s="1"/>
      <c r="H24" s="1"/>
      <c r="I24" s="1"/>
      <c r="J24" s="1"/>
      <c r="K24" s="1"/>
      <c r="L24" s="1"/>
      <c r="M24" s="1"/>
      <c r="N24" s="1"/>
      <c r="O24" s="1"/>
      <c r="P24" s="1"/>
    </row>
    <row r="25" spans="1:16" ht="18.75" x14ac:dyDescent="0.3">
      <c r="A25" s="9"/>
      <c r="B25" s="10" t="s">
        <v>11</v>
      </c>
      <c r="C25" s="5" t="s">
        <v>12</v>
      </c>
      <c r="D25" s="5"/>
      <c r="E25" s="5"/>
      <c r="F25" s="5"/>
      <c r="G25" s="2"/>
      <c r="H25" s="1"/>
      <c r="I25" s="1"/>
      <c r="J25" s="5"/>
      <c r="K25" s="1"/>
      <c r="L25" s="1"/>
      <c r="M25" s="1"/>
      <c r="N25" s="11"/>
      <c r="O25" s="1"/>
      <c r="P25" s="1"/>
    </row>
    <row r="26" spans="1:16" ht="18.75" x14ac:dyDescent="0.3">
      <c r="A26" s="9"/>
      <c r="B26" s="10"/>
      <c r="C26" s="5"/>
      <c r="D26" s="5"/>
      <c r="E26" s="5"/>
      <c r="F26" s="5"/>
      <c r="G26" s="2"/>
      <c r="H26" s="1"/>
      <c r="I26" s="1"/>
      <c r="J26" s="5"/>
      <c r="K26" s="1"/>
      <c r="L26" s="1"/>
      <c r="M26" s="1"/>
      <c r="N26" s="11"/>
      <c r="O26" s="1"/>
      <c r="P26" s="1"/>
    </row>
    <row r="27" spans="1:16" ht="31.5" customHeight="1" x14ac:dyDescent="0.3">
      <c r="A27" s="9"/>
      <c r="B27" s="10" t="s">
        <v>13</v>
      </c>
      <c r="C27" s="98" t="s">
        <v>14</v>
      </c>
      <c r="D27" s="98"/>
      <c r="E27" s="98"/>
      <c r="F27" s="5"/>
      <c r="G27" s="2"/>
      <c r="H27" s="1"/>
      <c r="I27" s="1"/>
      <c r="J27" s="5"/>
      <c r="K27" s="1"/>
      <c r="L27" s="1"/>
      <c r="M27" s="1"/>
      <c r="N27" s="11"/>
      <c r="O27" s="1"/>
      <c r="P27" s="1"/>
    </row>
    <row r="28" spans="1:16" ht="18.75" x14ac:dyDescent="0.3">
      <c r="A28" s="9"/>
      <c r="B28" s="10"/>
      <c r="C28" s="5"/>
      <c r="D28" s="5"/>
      <c r="E28" s="5"/>
      <c r="F28" s="5"/>
      <c r="G28" s="2"/>
      <c r="H28" s="1"/>
      <c r="I28" s="1"/>
      <c r="J28" s="5"/>
      <c r="K28" s="1"/>
      <c r="L28" s="1"/>
      <c r="M28" s="1"/>
      <c r="N28" s="11"/>
      <c r="O28" s="1"/>
      <c r="P28" s="1"/>
    </row>
    <row r="29" spans="1:16" ht="60" x14ac:dyDescent="0.3">
      <c r="A29" s="9"/>
      <c r="B29" s="10"/>
      <c r="C29" s="12">
        <v>1</v>
      </c>
      <c r="D29" s="13" t="s">
        <v>15</v>
      </c>
      <c r="E29" s="14" t="s">
        <v>16</v>
      </c>
      <c r="F29" s="5"/>
      <c r="G29" s="2"/>
      <c r="H29" s="1"/>
      <c r="I29" s="1"/>
      <c r="J29" s="5"/>
      <c r="K29" s="1"/>
      <c r="L29" s="1"/>
      <c r="M29" s="1"/>
      <c r="N29" s="11"/>
      <c r="O29" s="1"/>
      <c r="P29" s="1"/>
    </row>
    <row r="30" spans="1:16" ht="75" x14ac:dyDescent="0.3">
      <c r="A30" s="9"/>
      <c r="B30" s="10"/>
      <c r="C30" s="12">
        <v>2</v>
      </c>
      <c r="D30" s="13" t="s">
        <v>17</v>
      </c>
      <c r="E30" s="14" t="s">
        <v>18</v>
      </c>
      <c r="F30" s="5"/>
      <c r="G30" s="2"/>
      <c r="H30" s="1"/>
      <c r="I30" s="1"/>
      <c r="J30" s="5"/>
      <c r="K30" s="1"/>
      <c r="L30" s="1"/>
      <c r="M30" s="1"/>
      <c r="N30" s="11"/>
      <c r="O30" s="1"/>
      <c r="P30" s="1"/>
    </row>
    <row r="31" spans="1:16" ht="105" x14ac:dyDescent="0.3">
      <c r="A31" s="9"/>
      <c r="B31" s="10"/>
      <c r="C31" s="12">
        <v>3</v>
      </c>
      <c r="D31" s="13" t="s">
        <v>19</v>
      </c>
      <c r="E31" s="14" t="s">
        <v>20</v>
      </c>
      <c r="F31" s="5"/>
      <c r="G31" s="2"/>
      <c r="H31" s="1"/>
      <c r="I31" s="1"/>
      <c r="J31" s="5"/>
      <c r="K31" s="1"/>
      <c r="L31" s="1"/>
      <c r="M31" s="1"/>
      <c r="N31" s="11"/>
      <c r="O31" s="1"/>
      <c r="P31" s="1"/>
    </row>
    <row r="32" spans="1:16" ht="90" x14ac:dyDescent="0.3">
      <c r="A32" s="9"/>
      <c r="B32" s="10"/>
      <c r="C32" s="12">
        <v>4</v>
      </c>
      <c r="D32" s="13" t="s">
        <v>21</v>
      </c>
      <c r="E32" s="14" t="s">
        <v>22</v>
      </c>
      <c r="F32" s="5"/>
      <c r="G32" s="2"/>
      <c r="H32" s="1"/>
      <c r="I32" s="1"/>
      <c r="J32" s="5"/>
      <c r="K32" s="1"/>
      <c r="L32" s="1"/>
      <c r="M32" s="1"/>
      <c r="N32" s="11"/>
      <c r="O32" s="1"/>
      <c r="P32" s="1"/>
    </row>
    <row r="33" spans="1:16" ht="18.75" x14ac:dyDescent="0.3">
      <c r="A33" s="9"/>
      <c r="B33" s="10"/>
      <c r="C33" s="5"/>
      <c r="D33" s="5"/>
      <c r="E33" s="5"/>
      <c r="F33" s="5"/>
      <c r="G33" s="2"/>
      <c r="H33" s="1"/>
      <c r="I33" s="1"/>
      <c r="J33" s="5"/>
      <c r="K33" s="1"/>
      <c r="L33" s="1"/>
      <c r="M33" s="1"/>
      <c r="N33" s="11"/>
      <c r="O33" s="1"/>
      <c r="P33" s="1"/>
    </row>
    <row r="34" spans="1:16" ht="18.75" x14ac:dyDescent="0.3">
      <c r="A34" s="9"/>
      <c r="B34" s="10" t="s">
        <v>23</v>
      </c>
      <c r="C34" s="5" t="s">
        <v>24</v>
      </c>
      <c r="D34" s="5"/>
      <c r="E34" s="5"/>
      <c r="F34" s="5"/>
      <c r="G34" s="2"/>
      <c r="H34" s="1"/>
      <c r="I34" s="1"/>
      <c r="J34" s="5"/>
      <c r="K34" s="1"/>
      <c r="L34" s="1"/>
      <c r="M34" s="1"/>
      <c r="N34" s="11"/>
      <c r="O34" s="1"/>
      <c r="P34" s="1"/>
    </row>
    <row r="35" spans="1:16" ht="25.5" customHeight="1" x14ac:dyDescent="0.3">
      <c r="A35" s="9"/>
      <c r="B35" s="10"/>
      <c r="C35" s="5"/>
      <c r="D35" s="5"/>
      <c r="E35" s="5"/>
      <c r="F35" s="5"/>
      <c r="G35" s="2"/>
      <c r="H35" s="1"/>
      <c r="I35" s="1"/>
      <c r="J35" s="5"/>
      <c r="K35" s="1"/>
      <c r="L35" s="1"/>
      <c r="M35" s="1"/>
      <c r="N35" s="11"/>
      <c r="O35" s="1"/>
      <c r="P35" s="1"/>
    </row>
    <row r="36" spans="1:16" ht="18.75" x14ac:dyDescent="0.3">
      <c r="A36" s="9"/>
      <c r="B36" s="10"/>
      <c r="C36" s="12">
        <v>1</v>
      </c>
      <c r="D36" s="13" t="s">
        <v>25</v>
      </c>
      <c r="E36" s="5"/>
      <c r="F36" s="5"/>
      <c r="G36" s="2"/>
      <c r="H36" s="1"/>
      <c r="I36" s="1"/>
      <c r="J36" s="5"/>
      <c r="K36" s="1"/>
      <c r="L36" s="1"/>
      <c r="M36" s="1"/>
      <c r="N36" s="11"/>
      <c r="O36" s="1"/>
      <c r="P36" s="1"/>
    </row>
    <row r="37" spans="1:16" ht="18.75" x14ac:dyDescent="0.3">
      <c r="A37" s="9"/>
      <c r="B37" s="10"/>
      <c r="C37" s="12">
        <v>2</v>
      </c>
      <c r="D37" s="13" t="s">
        <v>26</v>
      </c>
      <c r="E37" s="5"/>
      <c r="F37" s="5"/>
      <c r="G37" s="2"/>
      <c r="H37" s="1"/>
      <c r="I37" s="1"/>
      <c r="J37" s="5"/>
      <c r="K37" s="1"/>
      <c r="L37" s="1"/>
      <c r="M37" s="1"/>
      <c r="N37" s="11"/>
      <c r="O37" s="1"/>
      <c r="P37" s="1"/>
    </row>
    <row r="38" spans="1:16" ht="18.75" x14ac:dyDescent="0.3">
      <c r="A38" s="9"/>
      <c r="B38" s="10"/>
      <c r="C38" s="12">
        <v>3</v>
      </c>
      <c r="D38" s="13" t="s">
        <v>27</v>
      </c>
      <c r="E38" s="5"/>
      <c r="F38" s="5"/>
      <c r="G38" s="2"/>
      <c r="H38" s="1"/>
      <c r="I38" s="1"/>
      <c r="J38" s="5"/>
      <c r="K38" s="1"/>
      <c r="L38" s="1"/>
      <c r="M38" s="1"/>
      <c r="N38" s="11"/>
      <c r="O38" s="1"/>
      <c r="P38" s="1"/>
    </row>
    <row r="39" spans="1:16" ht="18.75" x14ac:dyDescent="0.3">
      <c r="A39" s="9"/>
      <c r="B39" s="10"/>
      <c r="C39" s="12">
        <v>4</v>
      </c>
      <c r="D39" s="13" t="s">
        <v>28</v>
      </c>
      <c r="E39" s="5"/>
      <c r="F39" s="5"/>
      <c r="G39" s="2"/>
      <c r="H39" s="1"/>
      <c r="I39" s="1"/>
      <c r="J39" s="5"/>
      <c r="K39" s="1"/>
      <c r="L39" s="1"/>
      <c r="M39" s="1"/>
      <c r="N39" s="11"/>
      <c r="O39" s="1"/>
      <c r="P39" s="1"/>
    </row>
    <row r="40" spans="1:16" ht="18.75" x14ac:dyDescent="0.3">
      <c r="A40" s="9"/>
      <c r="B40" s="10"/>
      <c r="C40" s="5"/>
      <c r="D40" s="5"/>
      <c r="E40" s="5"/>
      <c r="F40" s="5"/>
      <c r="G40" s="2"/>
      <c r="H40" s="1"/>
      <c r="I40" s="1"/>
      <c r="J40" s="1"/>
      <c r="K40" s="1"/>
      <c r="L40" s="1"/>
      <c r="M40" s="1"/>
      <c r="N40" s="1"/>
      <c r="O40" s="1"/>
      <c r="P40" s="1"/>
    </row>
    <row r="41" spans="1:16" ht="18.75" customHeight="1" x14ac:dyDescent="0.3">
      <c r="A41" s="9"/>
      <c r="B41" s="10" t="s">
        <v>29</v>
      </c>
      <c r="C41" s="102" t="s">
        <v>30</v>
      </c>
      <c r="D41" s="102"/>
      <c r="E41" s="102"/>
      <c r="F41" s="5"/>
      <c r="G41" s="2"/>
      <c r="H41" s="1"/>
      <c r="I41" s="1"/>
      <c r="J41" s="1"/>
      <c r="K41" s="1"/>
      <c r="L41" s="1"/>
      <c r="M41" s="1"/>
      <c r="N41" s="1"/>
      <c r="O41" s="1"/>
      <c r="P41" s="1"/>
    </row>
    <row r="42" spans="1:16" ht="27.75" customHeight="1" x14ac:dyDescent="0.3">
      <c r="A42" s="9"/>
      <c r="B42" s="10"/>
      <c r="C42" s="102"/>
      <c r="D42" s="102"/>
      <c r="E42" s="102"/>
      <c r="F42" s="5"/>
      <c r="G42" s="2"/>
      <c r="H42" s="1"/>
      <c r="I42" s="1"/>
      <c r="J42" s="1"/>
      <c r="K42" s="1"/>
      <c r="L42" s="1"/>
      <c r="M42" s="1"/>
      <c r="N42" s="1"/>
      <c r="O42" s="1"/>
      <c r="P42" s="1"/>
    </row>
    <row r="43" spans="1:16" ht="18.75" x14ac:dyDescent="0.3">
      <c r="A43" s="9"/>
      <c r="B43" s="10"/>
      <c r="C43" s="5"/>
      <c r="D43" s="5"/>
      <c r="E43" s="5"/>
      <c r="F43" s="5"/>
      <c r="G43" s="2"/>
      <c r="H43" s="1"/>
      <c r="I43" s="1"/>
      <c r="J43" s="1"/>
      <c r="K43" s="1"/>
      <c r="L43" s="1"/>
      <c r="M43" s="1"/>
      <c r="N43" s="1"/>
      <c r="O43" s="1"/>
      <c r="P43" s="1"/>
    </row>
    <row r="44" spans="1:16" ht="18.75" customHeight="1" x14ac:dyDescent="0.3">
      <c r="A44" s="2"/>
      <c r="B44" s="10" t="s">
        <v>31</v>
      </c>
      <c r="C44" s="102" t="s">
        <v>32</v>
      </c>
      <c r="D44" s="102"/>
      <c r="E44" s="102"/>
      <c r="F44" s="5"/>
      <c r="G44" s="2"/>
      <c r="H44" s="1"/>
      <c r="I44" s="1"/>
      <c r="J44" s="1"/>
      <c r="K44" s="1"/>
      <c r="L44" s="1"/>
      <c r="M44" s="1"/>
      <c r="N44" s="1"/>
      <c r="O44" s="1"/>
      <c r="P44" s="1"/>
    </row>
    <row r="45" spans="1:16" ht="15" customHeight="1" x14ac:dyDescent="0.3">
      <c r="A45" s="2"/>
      <c r="B45" s="10"/>
      <c r="C45" s="102"/>
      <c r="D45" s="102"/>
      <c r="E45" s="102"/>
      <c r="F45" s="5"/>
      <c r="G45" s="2"/>
      <c r="H45" s="1"/>
      <c r="I45" s="1"/>
      <c r="J45" s="1"/>
      <c r="K45" s="1"/>
      <c r="L45" s="1"/>
      <c r="M45" s="1"/>
      <c r="N45" s="1"/>
      <c r="O45" s="1"/>
      <c r="P45" s="1"/>
    </row>
    <row r="46" spans="1:16" ht="18.75" x14ac:dyDescent="0.3">
      <c r="A46" s="2"/>
      <c r="B46" s="10"/>
      <c r="C46" s="5"/>
      <c r="D46" s="5"/>
      <c r="E46" s="5"/>
      <c r="F46" s="5"/>
      <c r="G46" s="2"/>
      <c r="H46" s="1"/>
      <c r="I46" s="1"/>
      <c r="J46" s="1"/>
      <c r="K46" s="1"/>
      <c r="L46" s="1"/>
      <c r="M46" s="1"/>
      <c r="N46" s="1"/>
      <c r="O46" s="1"/>
      <c r="P46" s="1"/>
    </row>
    <row r="47" spans="1:16" ht="21" customHeight="1" x14ac:dyDescent="0.3">
      <c r="A47" s="2"/>
      <c r="B47" s="10" t="s">
        <v>33</v>
      </c>
      <c r="C47" s="5" t="s">
        <v>34</v>
      </c>
      <c r="D47" s="2"/>
      <c r="E47" s="2"/>
      <c r="F47" s="2"/>
      <c r="G47" s="2"/>
      <c r="H47" s="1"/>
      <c r="I47" s="1"/>
      <c r="J47" s="1"/>
      <c r="K47" s="1"/>
      <c r="L47" s="1"/>
      <c r="M47" s="1"/>
      <c r="N47" s="1"/>
      <c r="O47" s="1"/>
      <c r="P47" s="1"/>
    </row>
    <row r="48" spans="1:16" ht="18.75" x14ac:dyDescent="0.3">
      <c r="A48" s="2"/>
      <c r="B48" s="10"/>
      <c r="C48" s="5"/>
      <c r="D48" s="5"/>
      <c r="E48" s="5"/>
      <c r="F48" s="5"/>
      <c r="G48" s="2"/>
      <c r="H48" s="1"/>
      <c r="I48" s="1"/>
      <c r="J48" s="1"/>
      <c r="K48" s="1"/>
      <c r="L48" s="1"/>
      <c r="M48" s="1"/>
      <c r="N48" s="1"/>
      <c r="O48" s="1"/>
      <c r="P48" s="1"/>
    </row>
    <row r="49" spans="1:16" ht="47.25" customHeight="1" x14ac:dyDescent="0.3">
      <c r="A49" s="2"/>
      <c r="B49" s="10" t="s">
        <v>35</v>
      </c>
      <c r="C49" s="103" t="s">
        <v>36</v>
      </c>
      <c r="D49" s="103"/>
      <c r="E49" s="103"/>
      <c r="F49" s="5"/>
      <c r="G49" s="2"/>
      <c r="H49" s="1"/>
      <c r="I49" s="1"/>
      <c r="J49" s="1"/>
      <c r="K49" s="1"/>
      <c r="L49" s="1"/>
      <c r="M49" s="1"/>
      <c r="N49" s="1"/>
      <c r="O49" s="1"/>
      <c r="P49" s="1"/>
    </row>
    <row r="50" spans="1:16" ht="18.75" x14ac:dyDescent="0.3">
      <c r="A50" s="2"/>
      <c r="B50" s="10"/>
      <c r="C50" s="7"/>
      <c r="D50" s="5"/>
      <c r="E50" s="5"/>
      <c r="F50" s="5"/>
      <c r="G50" s="2"/>
      <c r="H50" s="1"/>
      <c r="I50" s="1"/>
      <c r="J50" s="1"/>
      <c r="K50" s="1"/>
      <c r="L50" s="1"/>
      <c r="M50" s="1"/>
      <c r="N50" s="1"/>
      <c r="O50" s="1"/>
      <c r="P50" s="1"/>
    </row>
    <row r="51" spans="1:16" ht="21.75" customHeight="1" x14ac:dyDescent="0.3">
      <c r="A51" s="2"/>
      <c r="B51" s="10" t="s">
        <v>37</v>
      </c>
      <c r="C51" s="7" t="s">
        <v>38</v>
      </c>
      <c r="D51" s="5"/>
      <c r="E51" s="5"/>
      <c r="F51" s="5"/>
      <c r="G51" s="2"/>
      <c r="H51" s="1"/>
      <c r="I51" s="1"/>
      <c r="J51" s="1"/>
      <c r="K51" s="1"/>
      <c r="L51" s="1"/>
      <c r="M51" s="1"/>
      <c r="N51" s="1"/>
      <c r="O51" s="1"/>
      <c r="P51" s="1"/>
    </row>
    <row r="52" spans="1:16" ht="18.75" x14ac:dyDescent="0.3">
      <c r="A52" s="2"/>
      <c r="B52" s="10"/>
      <c r="C52" s="5"/>
      <c r="D52" s="5"/>
      <c r="E52" s="5"/>
      <c r="F52" s="5"/>
      <c r="G52" s="2"/>
      <c r="H52" s="1"/>
      <c r="I52" s="1"/>
      <c r="J52" s="1"/>
      <c r="K52" s="1"/>
      <c r="L52" s="1"/>
      <c r="M52" s="1"/>
      <c r="N52" s="1"/>
      <c r="O52" s="1"/>
      <c r="P52" s="1"/>
    </row>
    <row r="53" spans="1:16" ht="38.25" customHeight="1" x14ac:dyDescent="0.3">
      <c r="A53" s="2"/>
      <c r="B53" s="10" t="s">
        <v>39</v>
      </c>
      <c r="C53" s="102" t="s">
        <v>40</v>
      </c>
      <c r="D53" s="102"/>
      <c r="E53" s="102"/>
      <c r="F53" s="2"/>
      <c r="G53" s="2"/>
      <c r="H53" s="1"/>
      <c r="I53" s="1"/>
      <c r="J53" s="1"/>
      <c r="K53" s="1"/>
      <c r="L53" s="1"/>
      <c r="M53" s="1"/>
      <c r="N53" s="1"/>
      <c r="O53" s="1"/>
      <c r="P53" s="1"/>
    </row>
    <row r="54" spans="1:16" ht="18.75" x14ac:dyDescent="0.3">
      <c r="A54" s="2"/>
      <c r="B54" s="10"/>
      <c r="C54" s="15"/>
      <c r="D54" s="15"/>
      <c r="E54" s="15"/>
      <c r="F54" s="2"/>
      <c r="G54" s="2"/>
      <c r="H54" s="1"/>
      <c r="I54" s="1"/>
      <c r="J54" s="1"/>
      <c r="K54" s="1"/>
      <c r="L54" s="1"/>
      <c r="M54" s="1"/>
      <c r="N54" s="1"/>
      <c r="O54" s="1"/>
      <c r="P54" s="1"/>
    </row>
    <row r="55" spans="1:16" ht="18.75" x14ac:dyDescent="0.3">
      <c r="A55" s="2"/>
      <c r="B55" s="10"/>
      <c r="C55" s="5"/>
      <c r="D55" s="2"/>
      <c r="E55" s="2"/>
      <c r="F55" s="2"/>
      <c r="G55" s="2"/>
      <c r="H55" s="1"/>
      <c r="I55" s="1"/>
      <c r="J55" s="1"/>
      <c r="K55" s="1"/>
      <c r="L55" s="1"/>
      <c r="M55" s="1"/>
      <c r="N55" s="1"/>
      <c r="O55" s="1"/>
      <c r="P55" s="1"/>
    </row>
    <row r="56" spans="1:16" ht="18.75" x14ac:dyDescent="0.3">
      <c r="A56" s="4" t="s">
        <v>41</v>
      </c>
      <c r="B56" s="10"/>
      <c r="C56" s="5"/>
      <c r="D56" s="2"/>
      <c r="E56" s="2"/>
      <c r="F56" s="2"/>
      <c r="G56" s="2"/>
      <c r="H56" s="1"/>
      <c r="I56" s="1"/>
      <c r="J56" s="1"/>
      <c r="K56" s="1"/>
      <c r="L56" s="1"/>
      <c r="M56" s="1"/>
      <c r="N56" s="1"/>
      <c r="O56" s="1"/>
      <c r="P56" s="1"/>
    </row>
    <row r="57" spans="1:16" ht="18.75" x14ac:dyDescent="0.3">
      <c r="A57" s="4"/>
      <c r="B57" s="10"/>
      <c r="C57" s="5"/>
      <c r="D57" s="2"/>
      <c r="E57" s="2"/>
      <c r="F57" s="2"/>
      <c r="G57" s="2"/>
      <c r="H57" s="1"/>
      <c r="I57" s="1"/>
      <c r="J57" s="1"/>
      <c r="K57" s="1"/>
      <c r="L57" s="1"/>
      <c r="M57" s="1"/>
      <c r="N57" s="1"/>
      <c r="O57" s="1"/>
      <c r="P57" s="1"/>
    </row>
    <row r="58" spans="1:16" ht="18.75" customHeight="1" x14ac:dyDescent="0.3">
      <c r="A58" s="4"/>
      <c r="B58" s="108" t="s">
        <v>42</v>
      </c>
      <c r="C58" s="108"/>
      <c r="D58" s="108"/>
      <c r="E58" s="2"/>
      <c r="F58" s="2"/>
      <c r="G58" s="2"/>
      <c r="H58" s="1"/>
      <c r="I58" s="1"/>
      <c r="J58" s="1"/>
      <c r="K58" s="1"/>
      <c r="L58" s="1"/>
      <c r="M58" s="1"/>
      <c r="N58" s="1"/>
      <c r="O58" s="1"/>
      <c r="P58" s="1"/>
    </row>
    <row r="59" spans="1:16" ht="18.75" x14ac:dyDescent="0.3">
      <c r="A59" s="4"/>
      <c r="B59" s="10"/>
      <c r="C59" s="5"/>
      <c r="D59" s="2"/>
      <c r="E59" s="2"/>
      <c r="F59" s="2"/>
      <c r="G59" s="2"/>
      <c r="H59" s="1"/>
      <c r="I59" s="1"/>
      <c r="J59" s="1"/>
      <c r="K59" s="1"/>
      <c r="L59" s="1"/>
      <c r="M59" s="1"/>
      <c r="N59" s="1"/>
      <c r="O59" s="1"/>
      <c r="P59" s="1"/>
    </row>
    <row r="60" spans="1:16" ht="48" customHeight="1" x14ac:dyDescent="0.3">
      <c r="A60" s="4"/>
      <c r="B60" s="101" t="s">
        <v>43</v>
      </c>
      <c r="C60" s="101"/>
      <c r="D60" s="101"/>
      <c r="E60" s="2"/>
      <c r="F60" s="2"/>
      <c r="G60" s="2"/>
      <c r="H60" s="1"/>
      <c r="I60" s="1"/>
      <c r="J60" s="1"/>
      <c r="K60" s="1"/>
      <c r="L60" s="1"/>
      <c r="M60" s="1"/>
      <c r="N60" s="1"/>
      <c r="O60" s="1"/>
      <c r="P60" s="1"/>
    </row>
    <row r="61" spans="1:16" ht="18.75" x14ac:dyDescent="0.3">
      <c r="A61" s="4"/>
      <c r="B61" s="10"/>
      <c r="C61" s="5"/>
      <c r="D61" s="2"/>
      <c r="E61" s="2"/>
      <c r="F61" s="2"/>
      <c r="G61" s="2"/>
      <c r="H61" s="1"/>
      <c r="I61" s="1"/>
      <c r="J61" s="1"/>
      <c r="K61" s="1"/>
      <c r="L61" s="1"/>
      <c r="M61" s="1"/>
      <c r="N61" s="1"/>
      <c r="O61" s="1"/>
      <c r="P61" s="1"/>
    </row>
    <row r="62" spans="1:16" ht="125.25" customHeight="1" x14ac:dyDescent="0.3">
      <c r="A62" s="4"/>
      <c r="B62" s="109" t="s">
        <v>44</v>
      </c>
      <c r="C62" s="109"/>
      <c r="D62" s="109"/>
      <c r="E62" s="109"/>
      <c r="F62" s="2"/>
      <c r="G62" s="2"/>
      <c r="H62" s="1"/>
      <c r="I62" s="1"/>
      <c r="J62" s="1"/>
      <c r="K62" s="1"/>
      <c r="L62" s="1"/>
      <c r="M62" s="1"/>
      <c r="N62" s="1"/>
      <c r="O62" s="1"/>
      <c r="P62" s="1"/>
    </row>
    <row r="63" spans="1:16" ht="18.75" x14ac:dyDescent="0.3">
      <c r="A63" s="4"/>
      <c r="B63" s="10"/>
      <c r="C63" s="5"/>
      <c r="D63" s="2"/>
      <c r="E63" s="2"/>
      <c r="F63" s="2"/>
      <c r="G63" s="2"/>
      <c r="H63" s="1"/>
      <c r="I63" s="1"/>
      <c r="J63" s="1"/>
      <c r="K63" s="1"/>
      <c r="L63" s="1"/>
      <c r="M63" s="1"/>
      <c r="N63" s="1"/>
      <c r="O63" s="1"/>
      <c r="P63" s="1"/>
    </row>
    <row r="64" spans="1:16" ht="42" customHeight="1" x14ac:dyDescent="0.3">
      <c r="A64" s="1"/>
      <c r="B64" s="16" t="s">
        <v>45</v>
      </c>
      <c r="C64" s="101" t="s">
        <v>46</v>
      </c>
      <c r="D64" s="101"/>
      <c r="E64" s="101"/>
      <c r="F64" s="17"/>
      <c r="G64" s="2"/>
      <c r="H64" s="1"/>
      <c r="I64" s="1"/>
      <c r="J64" s="1"/>
      <c r="K64" s="1"/>
      <c r="L64" s="1"/>
      <c r="M64" s="1"/>
      <c r="N64" s="1"/>
      <c r="O64" s="1"/>
      <c r="P64" s="1"/>
    </row>
    <row r="65" spans="1:16" ht="18.75" x14ac:dyDescent="0.3">
      <c r="A65" s="5"/>
      <c r="B65" s="10"/>
      <c r="C65" s="5"/>
      <c r="D65" s="2"/>
      <c r="E65" s="2"/>
      <c r="F65" s="2"/>
      <c r="G65" s="2"/>
      <c r="H65" s="1"/>
      <c r="I65" s="1"/>
      <c r="J65" s="1"/>
      <c r="K65" s="1"/>
      <c r="L65" s="1"/>
      <c r="M65" s="1"/>
      <c r="N65" s="1"/>
      <c r="O65" s="1"/>
      <c r="P65" s="1"/>
    </row>
    <row r="66" spans="1:16" ht="45" customHeight="1" x14ac:dyDescent="0.3">
      <c r="A66" s="1"/>
      <c r="B66" s="110" t="s">
        <v>47</v>
      </c>
      <c r="C66" s="101" t="s">
        <v>48</v>
      </c>
      <c r="D66" s="101"/>
      <c r="E66" s="101"/>
      <c r="F66" s="2"/>
      <c r="G66" s="2"/>
      <c r="H66" s="1"/>
      <c r="I66" s="1"/>
      <c r="J66" s="1"/>
      <c r="K66" s="1"/>
      <c r="L66" s="1"/>
      <c r="M66" s="1"/>
      <c r="N66" s="1"/>
      <c r="O66" s="1"/>
      <c r="P66" s="1"/>
    </row>
    <row r="67" spans="1:16" ht="45.75" customHeight="1" x14ac:dyDescent="0.3">
      <c r="A67" s="1"/>
      <c r="B67" s="110"/>
      <c r="C67" s="101" t="s">
        <v>49</v>
      </c>
      <c r="D67" s="101"/>
      <c r="E67" s="101"/>
      <c r="F67" s="2"/>
      <c r="G67" s="2"/>
      <c r="H67" s="1"/>
      <c r="I67" s="1"/>
      <c r="J67" s="1"/>
      <c r="K67" s="1"/>
      <c r="L67" s="1"/>
      <c r="M67" s="1"/>
      <c r="N67" s="1"/>
      <c r="O67" s="1"/>
      <c r="P67" s="1"/>
    </row>
    <row r="68" spans="1:16" ht="61.5" customHeight="1" x14ac:dyDescent="0.3">
      <c r="A68" s="1"/>
      <c r="B68" s="110"/>
      <c r="C68" s="101" t="s">
        <v>50</v>
      </c>
      <c r="D68" s="101"/>
      <c r="E68" s="101"/>
      <c r="F68" s="2"/>
      <c r="G68" s="2"/>
      <c r="H68" s="1"/>
      <c r="I68" s="1"/>
      <c r="J68" s="1"/>
      <c r="K68" s="1"/>
      <c r="L68" s="1"/>
      <c r="M68" s="1"/>
      <c r="N68" s="1"/>
      <c r="O68" s="1"/>
      <c r="P68" s="1"/>
    </row>
    <row r="69" spans="1:16" ht="232.5" customHeight="1" x14ac:dyDescent="0.3">
      <c r="A69" s="1"/>
      <c r="B69" s="110"/>
      <c r="C69" s="101" t="s">
        <v>51</v>
      </c>
      <c r="D69" s="101"/>
      <c r="E69" s="101"/>
      <c r="F69" s="2"/>
      <c r="G69" s="2"/>
      <c r="H69" s="1"/>
      <c r="I69" s="1"/>
      <c r="J69" s="1"/>
      <c r="K69" s="1"/>
      <c r="L69" s="1"/>
      <c r="M69" s="1"/>
      <c r="N69" s="1"/>
      <c r="O69" s="1"/>
      <c r="P69" s="1"/>
    </row>
    <row r="70" spans="1:16" ht="133.5" customHeight="1" x14ac:dyDescent="0.3">
      <c r="A70" s="2"/>
      <c r="B70" s="110"/>
      <c r="C70" s="101" t="s">
        <v>52</v>
      </c>
      <c r="D70" s="101"/>
      <c r="E70" s="101"/>
      <c r="F70" s="2"/>
      <c r="G70" s="2"/>
      <c r="H70" s="1"/>
      <c r="I70" s="1"/>
      <c r="J70" s="1"/>
      <c r="K70" s="1"/>
      <c r="L70" s="1"/>
      <c r="M70" s="1"/>
      <c r="N70" s="1"/>
      <c r="O70" s="1"/>
      <c r="P70" s="1"/>
    </row>
    <row r="71" spans="1:16" ht="51.75" customHeight="1" x14ac:dyDescent="0.3">
      <c r="A71" s="2"/>
      <c r="B71" s="110"/>
      <c r="C71" s="101" t="s">
        <v>53</v>
      </c>
      <c r="D71" s="101"/>
      <c r="E71" s="101"/>
      <c r="F71" s="2"/>
      <c r="G71" s="2"/>
      <c r="H71" s="1"/>
      <c r="I71" s="1"/>
      <c r="J71" s="1"/>
      <c r="K71" s="1"/>
      <c r="L71" s="1"/>
      <c r="M71" s="1"/>
      <c r="N71" s="1"/>
      <c r="O71" s="1"/>
      <c r="P71" s="1"/>
    </row>
    <row r="72" spans="1:16" ht="123.75" customHeight="1" x14ac:dyDescent="0.3">
      <c r="A72" s="2"/>
      <c r="B72" s="110"/>
      <c r="C72" s="101" t="s">
        <v>54</v>
      </c>
      <c r="D72" s="101"/>
      <c r="E72" s="101"/>
      <c r="F72" s="2"/>
      <c r="G72" s="2"/>
      <c r="H72" s="1"/>
      <c r="I72" s="1"/>
      <c r="J72" s="1"/>
      <c r="K72" s="1"/>
      <c r="L72" s="1"/>
      <c r="M72" s="1"/>
      <c r="N72" s="1"/>
      <c r="O72" s="1"/>
      <c r="P72" s="1"/>
    </row>
    <row r="73" spans="1:16" ht="60" customHeight="1" x14ac:dyDescent="0.3">
      <c r="A73" s="2"/>
      <c r="B73" s="110"/>
      <c r="C73" s="101" t="s">
        <v>55</v>
      </c>
      <c r="D73" s="101"/>
      <c r="E73" s="101"/>
      <c r="F73" s="2"/>
      <c r="G73" s="2"/>
      <c r="H73" s="1"/>
      <c r="I73" s="1"/>
      <c r="J73" s="1"/>
      <c r="K73" s="1"/>
      <c r="L73" s="1"/>
      <c r="M73" s="1"/>
      <c r="N73" s="1"/>
      <c r="O73" s="1"/>
      <c r="P73" s="1"/>
    </row>
    <row r="74" spans="1:16" ht="18.75" x14ac:dyDescent="0.3">
      <c r="A74" s="2"/>
      <c r="B74" s="2"/>
      <c r="C74" s="5"/>
      <c r="D74" s="2"/>
      <c r="E74" s="2"/>
      <c r="F74" s="2"/>
      <c r="G74" s="2"/>
      <c r="H74" s="1"/>
      <c r="I74" s="1"/>
      <c r="J74" s="1"/>
      <c r="K74" s="1"/>
      <c r="L74" s="1"/>
      <c r="M74" s="1"/>
      <c r="N74" s="1"/>
      <c r="O74" s="1"/>
      <c r="P74" s="1"/>
    </row>
    <row r="75" spans="1:16" ht="18.75" x14ac:dyDescent="0.3">
      <c r="A75" s="4" t="s">
        <v>56</v>
      </c>
      <c r="B75" s="2"/>
      <c r="C75" s="2"/>
      <c r="D75" s="2"/>
      <c r="E75" s="2"/>
      <c r="F75" s="1"/>
      <c r="G75" s="1"/>
      <c r="H75" s="1"/>
      <c r="I75" s="1"/>
      <c r="J75" s="1"/>
      <c r="K75" s="1"/>
      <c r="L75" s="1"/>
      <c r="M75" s="1"/>
      <c r="N75" s="1"/>
      <c r="O75" s="1"/>
      <c r="P75" s="1"/>
    </row>
    <row r="76" spans="1:16" ht="18.75" x14ac:dyDescent="0.3">
      <c r="A76" s="4"/>
      <c r="B76" s="2"/>
      <c r="C76" s="2"/>
      <c r="D76" s="2"/>
      <c r="E76" s="2"/>
      <c r="F76" s="1"/>
      <c r="G76" s="1"/>
      <c r="H76" s="1"/>
      <c r="I76" s="1"/>
      <c r="J76" s="1"/>
      <c r="K76" s="1"/>
      <c r="L76" s="1"/>
      <c r="M76" s="1"/>
      <c r="N76" s="1"/>
      <c r="O76" s="1"/>
      <c r="P76" s="1"/>
    </row>
    <row r="77" spans="1:16" ht="18.75" x14ac:dyDescent="0.3">
      <c r="A77" s="5" t="s">
        <v>57</v>
      </c>
      <c r="B77" s="2"/>
      <c r="C77" s="2"/>
      <c r="D77" s="2"/>
      <c r="E77" s="2"/>
      <c r="F77" s="1"/>
      <c r="G77" s="1"/>
      <c r="H77" s="1"/>
      <c r="I77" s="1"/>
      <c r="J77" s="1"/>
      <c r="K77" s="1"/>
      <c r="L77" s="1"/>
      <c r="M77" s="1"/>
      <c r="N77" s="1"/>
      <c r="O77" s="1"/>
      <c r="P77" s="1"/>
    </row>
    <row r="78" spans="1:16" ht="18.75" x14ac:dyDescent="0.3">
      <c r="A78" s="5"/>
      <c r="B78" s="2"/>
      <c r="C78" s="2"/>
      <c r="D78" s="2"/>
      <c r="E78" s="2"/>
      <c r="F78" s="1"/>
      <c r="G78" s="1"/>
      <c r="H78" s="1"/>
      <c r="I78" s="1"/>
      <c r="J78" s="1"/>
      <c r="K78" s="1"/>
      <c r="L78" s="1"/>
      <c r="M78" s="1"/>
      <c r="N78" s="1"/>
      <c r="O78" s="1"/>
      <c r="P78" s="1"/>
    </row>
    <row r="79" spans="1:16" ht="18.75" x14ac:dyDescent="0.3">
      <c r="A79" s="10" t="s">
        <v>58</v>
      </c>
      <c r="B79" s="2"/>
      <c r="C79" s="2"/>
      <c r="D79" s="2"/>
      <c r="E79" s="2"/>
      <c r="F79" s="10" t="s">
        <v>59</v>
      </c>
      <c r="G79" s="1"/>
      <c r="H79" s="1"/>
      <c r="I79" s="1"/>
      <c r="J79" s="1"/>
      <c r="K79" s="1"/>
      <c r="L79" s="1"/>
      <c r="M79" s="1"/>
      <c r="N79" s="1"/>
      <c r="O79" s="1"/>
      <c r="P79" s="1"/>
    </row>
    <row r="80" spans="1:16" ht="18.75" x14ac:dyDescent="0.3">
      <c r="A80" s="10"/>
      <c r="B80" s="2"/>
      <c r="C80" s="2"/>
      <c r="D80" s="2"/>
      <c r="E80" s="2"/>
      <c r="F80" s="1"/>
      <c r="G80" s="1"/>
      <c r="H80" s="1"/>
      <c r="I80" s="1"/>
      <c r="J80" s="1"/>
      <c r="K80" s="1"/>
      <c r="L80" s="1"/>
      <c r="M80" s="1"/>
      <c r="N80" s="1"/>
      <c r="O80" s="1"/>
      <c r="P80" s="1"/>
    </row>
    <row r="81" spans="1:12" ht="25.5" customHeight="1" x14ac:dyDescent="0.25">
      <c r="B81" s="18"/>
      <c r="C81" s="13" t="s">
        <v>60</v>
      </c>
      <c r="D81" s="19" t="s">
        <v>61</v>
      </c>
      <c r="F81" s="104" t="s">
        <v>62</v>
      </c>
      <c r="G81" s="20" t="s">
        <v>63</v>
      </c>
      <c r="H81" s="21">
        <v>4</v>
      </c>
      <c r="I81" s="22"/>
      <c r="J81" s="23"/>
      <c r="K81" s="23"/>
      <c r="L81" s="23"/>
    </row>
    <row r="82" spans="1:12" ht="27" customHeight="1" x14ac:dyDescent="0.25">
      <c r="B82" s="24"/>
      <c r="C82" s="13" t="s">
        <v>64</v>
      </c>
      <c r="D82" s="19" t="s">
        <v>65</v>
      </c>
      <c r="F82" s="104"/>
      <c r="G82" s="20" t="s">
        <v>19</v>
      </c>
      <c r="H82" s="21">
        <v>3</v>
      </c>
      <c r="I82" s="25"/>
      <c r="J82" s="22"/>
      <c r="K82" s="23"/>
      <c r="L82" s="23"/>
    </row>
    <row r="83" spans="1:12" ht="25.5" x14ac:dyDescent="0.25">
      <c r="B83" s="26"/>
      <c r="C83" s="13" t="s">
        <v>66</v>
      </c>
      <c r="D83" s="19" t="s">
        <v>67</v>
      </c>
      <c r="F83" s="104"/>
      <c r="G83" s="20" t="s">
        <v>17</v>
      </c>
      <c r="H83" s="21">
        <v>2</v>
      </c>
      <c r="I83" s="25"/>
      <c r="J83" s="22"/>
      <c r="K83" s="22"/>
      <c r="L83" s="23"/>
    </row>
    <row r="84" spans="1:12" ht="25.5" x14ac:dyDescent="0.25">
      <c r="F84" s="104"/>
      <c r="G84" s="20" t="s">
        <v>15</v>
      </c>
      <c r="H84" s="21">
        <v>1</v>
      </c>
      <c r="I84" s="25"/>
      <c r="J84" s="25"/>
      <c r="K84" s="25"/>
      <c r="L84" s="22"/>
    </row>
    <row r="85" spans="1:12" x14ac:dyDescent="0.25">
      <c r="I85" s="27">
        <v>1</v>
      </c>
      <c r="J85" s="27">
        <v>2</v>
      </c>
      <c r="K85" s="27">
        <v>3</v>
      </c>
      <c r="L85" s="27">
        <v>4</v>
      </c>
    </row>
    <row r="86" spans="1:12" ht="63.75" x14ac:dyDescent="0.25">
      <c r="I86" s="20" t="s">
        <v>25</v>
      </c>
      <c r="J86" s="20" t="s">
        <v>26</v>
      </c>
      <c r="K86" s="20" t="s">
        <v>27</v>
      </c>
      <c r="L86" s="20" t="s">
        <v>28</v>
      </c>
    </row>
    <row r="87" spans="1:12" ht="15" customHeight="1" x14ac:dyDescent="0.25">
      <c r="I87" s="105" t="s">
        <v>68</v>
      </c>
      <c r="J87" s="105"/>
      <c r="K87" s="105"/>
      <c r="L87" s="105"/>
    </row>
    <row r="89" spans="1:12" x14ac:dyDescent="0.25">
      <c r="A89" s="4" t="s">
        <v>69</v>
      </c>
    </row>
    <row r="91" spans="1:12" ht="409.5" customHeight="1" x14ac:dyDescent="0.25">
      <c r="A91" s="106" t="s">
        <v>70</v>
      </c>
      <c r="B91" s="106"/>
      <c r="C91" s="106"/>
      <c r="D91" s="106"/>
      <c r="E91" s="106"/>
    </row>
    <row r="92" spans="1:12" ht="120.75" customHeight="1" x14ac:dyDescent="0.25">
      <c r="A92" s="106"/>
      <c r="B92" s="106"/>
      <c r="C92" s="106"/>
      <c r="D92" s="106"/>
      <c r="E92" s="106"/>
    </row>
    <row r="95" spans="1:12" x14ac:dyDescent="0.25">
      <c r="A95" s="28" t="s">
        <v>71</v>
      </c>
    </row>
    <row r="97" spans="1:5" ht="48.75" customHeight="1" x14ac:dyDescent="0.25">
      <c r="A97" s="107" t="s">
        <v>72</v>
      </c>
      <c r="B97" s="107"/>
      <c r="C97" s="107"/>
      <c r="D97" s="107"/>
      <c r="E97" s="107"/>
    </row>
    <row r="100" spans="1:5" x14ac:dyDescent="0.25">
      <c r="A100" s="29"/>
    </row>
    <row r="101" spans="1:5" x14ac:dyDescent="0.25">
      <c r="A101" s="30"/>
    </row>
  </sheetData>
  <mergeCells count="27">
    <mergeCell ref="F81:F84"/>
    <mergeCell ref="I87:L87"/>
    <mergeCell ref="A91:E92"/>
    <mergeCell ref="A97:E97"/>
    <mergeCell ref="B58:D58"/>
    <mergeCell ref="B60:D60"/>
    <mergeCell ref="B62:E62"/>
    <mergeCell ref="C64:E64"/>
    <mergeCell ref="B66:B73"/>
    <mergeCell ref="C66:E66"/>
    <mergeCell ref="C67:E67"/>
    <mergeCell ref="C68:E68"/>
    <mergeCell ref="C69:E69"/>
    <mergeCell ref="C70:E70"/>
    <mergeCell ref="C71:E71"/>
    <mergeCell ref="C72:E72"/>
    <mergeCell ref="C73:E73"/>
    <mergeCell ref="C27:E27"/>
    <mergeCell ref="C41:E42"/>
    <mergeCell ref="C44:E45"/>
    <mergeCell ref="C49:E49"/>
    <mergeCell ref="C53:E53"/>
    <mergeCell ref="A1:E1"/>
    <mergeCell ref="B10:E11"/>
    <mergeCell ref="B13:E13"/>
    <mergeCell ref="B15:E15"/>
    <mergeCell ref="B17:E19"/>
  </mergeCells>
  <printOptions horizontalCentered="1" verticalCentered="1"/>
  <pageMargins left="0.70866141732283472" right="0.70866141732283472" top="0.74803149606299213" bottom="0.74803149606299213" header="0.51181102362204722" footer="0.51181102362204722"/>
  <pageSetup paperSize="8" scale="50" firstPageNumber="0" orientation="landscape" r:id="rId1"/>
  <rowBreaks count="3" manualBreakCount="3">
    <brk id="33" max="16383" man="1"/>
    <brk id="64" max="14" man="1"/>
    <brk id="8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18E"/>
    <pageSetUpPr fitToPage="1"/>
  </sheetPr>
  <dimension ref="A1:AMJ41"/>
  <sheetViews>
    <sheetView showGridLines="0" zoomScaleNormal="100" workbookViewId="0"/>
  </sheetViews>
  <sheetFormatPr baseColWidth="10" defaultColWidth="8.7109375" defaultRowHeight="15" x14ac:dyDescent="0.25"/>
  <cols>
    <col min="1" max="1" width="12.7109375" style="56" customWidth="1"/>
    <col min="2" max="2" width="64.7109375" style="56" customWidth="1"/>
    <col min="3" max="3" width="13.28515625" style="56" customWidth="1"/>
    <col min="4" max="4" width="15" style="56" customWidth="1"/>
    <col min="5" max="5" width="14.42578125" style="56" customWidth="1"/>
    <col min="6" max="6" width="12.7109375" style="56" customWidth="1"/>
    <col min="7" max="7" width="64.7109375" style="56" customWidth="1"/>
    <col min="8" max="8" width="28.42578125" style="56" customWidth="1"/>
    <col min="9" max="9" width="23.42578125" style="56" customWidth="1"/>
    <col min="10" max="11" width="28.42578125" style="56" customWidth="1"/>
    <col min="12" max="14" width="14.7109375" style="56" customWidth="1"/>
    <col min="15" max="15" width="64.7109375" style="56" customWidth="1"/>
    <col min="16" max="17" width="14.7109375" style="56" customWidth="1"/>
    <col min="18" max="19" width="28.42578125" style="56" customWidth="1"/>
    <col min="20" max="22" width="14.7109375" style="56" customWidth="1"/>
    <col min="23" max="23" width="13.28515625" style="56" customWidth="1"/>
    <col min="24" max="24" width="12.7109375" style="56" customWidth="1"/>
    <col min="25" max="25" width="13.7109375" style="56" customWidth="1"/>
    <col min="26" max="26" width="41.28515625" style="56" customWidth="1"/>
    <col min="27" max="1024" width="8.7109375" style="56"/>
  </cols>
  <sheetData>
    <row r="1" spans="1:22" x14ac:dyDescent="0.25">
      <c r="A1" s="55"/>
      <c r="B1" s="55"/>
      <c r="C1" s="55"/>
      <c r="D1" s="55"/>
      <c r="E1" s="55"/>
      <c r="F1" s="55"/>
      <c r="G1" s="55"/>
      <c r="H1" s="55"/>
      <c r="I1" s="55"/>
      <c r="J1" s="55"/>
      <c r="K1" s="55"/>
      <c r="L1" s="55"/>
      <c r="M1" s="55"/>
      <c r="N1" s="55"/>
      <c r="O1" s="55"/>
      <c r="P1" s="55"/>
      <c r="Q1" s="55"/>
    </row>
    <row r="2" spans="1:22" ht="15.75" thickBot="1" x14ac:dyDescent="0.3">
      <c r="A2" s="55"/>
      <c r="B2" s="55"/>
      <c r="C2" s="55"/>
      <c r="D2" s="55"/>
      <c r="E2" s="55"/>
      <c r="F2" s="55"/>
      <c r="G2" s="55"/>
      <c r="H2" s="55"/>
      <c r="I2" s="55"/>
      <c r="J2" s="55"/>
      <c r="K2" s="55"/>
      <c r="L2" s="55"/>
      <c r="M2" s="55"/>
      <c r="N2" s="55"/>
      <c r="O2" s="55"/>
      <c r="P2" s="55"/>
      <c r="Q2" s="55"/>
    </row>
    <row r="3" spans="1:22" s="41" customFormat="1" ht="15" customHeight="1" x14ac:dyDescent="0.2">
      <c r="A3" s="59"/>
      <c r="B3" s="59"/>
      <c r="C3" s="112" t="s">
        <v>73</v>
      </c>
      <c r="D3" s="112"/>
      <c r="E3" s="112"/>
      <c r="F3" s="112"/>
      <c r="G3" s="112"/>
      <c r="H3" s="112"/>
      <c r="I3" s="112"/>
      <c r="J3" s="40"/>
      <c r="K3" s="40"/>
      <c r="L3" s="66" t="s">
        <v>86</v>
      </c>
      <c r="M3" s="66" t="s">
        <v>87</v>
      </c>
      <c r="N3" s="40"/>
      <c r="O3" s="40"/>
    </row>
    <row r="4" spans="1:22" s="46" customFormat="1" ht="24.75" customHeight="1" x14ac:dyDescent="0.25">
      <c r="A4" s="61"/>
      <c r="B4" s="62"/>
      <c r="C4" s="113" t="s">
        <v>75</v>
      </c>
      <c r="D4" s="113"/>
      <c r="E4" s="114" t="s">
        <v>76</v>
      </c>
      <c r="F4" s="114"/>
      <c r="G4" s="64" t="s">
        <v>77</v>
      </c>
      <c r="H4" s="94" t="s">
        <v>88</v>
      </c>
      <c r="I4" s="65" t="s">
        <v>79</v>
      </c>
      <c r="J4" s="45"/>
      <c r="K4" s="45"/>
      <c r="L4" s="66" t="s">
        <v>89</v>
      </c>
      <c r="M4" s="66" t="s">
        <v>90</v>
      </c>
      <c r="N4" s="45"/>
      <c r="O4" s="45"/>
    </row>
    <row r="5" spans="1:22" s="73" customFormat="1" ht="54" customHeight="1" thickBot="1" x14ac:dyDescent="0.25">
      <c r="A5" s="67"/>
      <c r="B5" s="68"/>
      <c r="C5" s="115" t="str">
        <f>+'5. Transferencias Asig. Nom.'!A13</f>
        <v>T.R7</v>
      </c>
      <c r="D5" s="115"/>
      <c r="E5" s="119" t="str">
        <f>+'5. Transferencias Asig. Nom.'!B13</f>
        <v>Pérdida pista de auditoría</v>
      </c>
      <c r="F5" s="119"/>
      <c r="G5" s="69" t="str">
        <f>+'5. Transferencias Asig. Nom.'!C13</f>
        <v>No se garantiza la conservación de toda la documentación y registros contables para disponer de una pista de auditoría adecuada</v>
      </c>
      <c r="H5" s="70" t="str">
        <f>+'5. Transferencias Asig. Nom.'!D13</f>
        <v>EE/BF</v>
      </c>
      <c r="I5" s="70" t="str">
        <f>+'5. Transferencias Asig. Nom.'!E13</f>
        <v>Interno</v>
      </c>
      <c r="J5" s="55"/>
      <c r="K5" s="55"/>
      <c r="L5" s="55"/>
      <c r="M5" s="72" t="s">
        <v>91</v>
      </c>
      <c r="N5" s="55"/>
      <c r="O5" s="55"/>
    </row>
    <row r="6" spans="1:22" x14ac:dyDescent="0.25">
      <c r="A6" s="74"/>
      <c r="B6" s="74"/>
      <c r="C6" s="74"/>
      <c r="D6" s="55"/>
      <c r="E6" s="55"/>
      <c r="F6" s="55"/>
      <c r="G6" s="55"/>
      <c r="H6" s="55"/>
      <c r="I6" s="55"/>
      <c r="J6" s="55"/>
      <c r="K6" s="55"/>
      <c r="L6" s="55"/>
      <c r="M6" s="55"/>
      <c r="N6" s="55"/>
      <c r="O6" s="55"/>
      <c r="P6" s="55"/>
      <c r="Q6" s="55"/>
    </row>
    <row r="7" spans="1:22" x14ac:dyDescent="0.25">
      <c r="A7" s="55"/>
      <c r="B7" s="55"/>
      <c r="C7" s="55"/>
      <c r="D7" s="55"/>
      <c r="E7" s="55"/>
      <c r="F7" s="55"/>
      <c r="G7" s="55"/>
      <c r="H7" s="55"/>
      <c r="I7" s="55"/>
      <c r="J7" s="55"/>
      <c r="K7" s="55"/>
      <c r="L7" s="55"/>
      <c r="M7" s="55"/>
      <c r="N7" s="55"/>
      <c r="O7" s="55"/>
      <c r="P7" s="55"/>
      <c r="Q7" s="55"/>
    </row>
    <row r="8" spans="1:22" ht="26.25" customHeight="1" x14ac:dyDescent="0.25">
      <c r="A8" s="117" t="s">
        <v>92</v>
      </c>
      <c r="B8" s="117"/>
      <c r="C8" s="111" t="s">
        <v>29</v>
      </c>
      <c r="D8" s="111"/>
      <c r="E8" s="111"/>
      <c r="F8" s="118" t="s">
        <v>93</v>
      </c>
      <c r="G8" s="118"/>
      <c r="H8" s="118"/>
      <c r="I8" s="118"/>
      <c r="J8" s="118"/>
      <c r="K8" s="118"/>
      <c r="L8" s="111" t="s">
        <v>35</v>
      </c>
      <c r="M8" s="111"/>
      <c r="N8" s="111"/>
      <c r="O8" s="118" t="s">
        <v>94</v>
      </c>
      <c r="P8" s="118"/>
      <c r="Q8" s="118"/>
      <c r="R8" s="118"/>
      <c r="S8" s="118"/>
      <c r="T8" s="111" t="s">
        <v>95</v>
      </c>
      <c r="U8" s="111"/>
      <c r="V8" s="111"/>
    </row>
    <row r="9" spans="1:22" ht="48" x14ac:dyDescent="0.25">
      <c r="A9" s="75" t="s">
        <v>96</v>
      </c>
      <c r="B9" s="75" t="s">
        <v>97</v>
      </c>
      <c r="C9" s="42" t="s">
        <v>98</v>
      </c>
      <c r="D9" s="42" t="s">
        <v>99</v>
      </c>
      <c r="E9" s="76" t="s">
        <v>100</v>
      </c>
      <c r="F9" s="75" t="s">
        <v>101</v>
      </c>
      <c r="G9" s="75" t="s">
        <v>102</v>
      </c>
      <c r="H9" s="75" t="s">
        <v>103</v>
      </c>
      <c r="I9" s="75" t="s">
        <v>104</v>
      </c>
      <c r="J9" s="75" t="s">
        <v>105</v>
      </c>
      <c r="K9" s="75" t="s">
        <v>106</v>
      </c>
      <c r="L9" s="42" t="s">
        <v>107</v>
      </c>
      <c r="M9" s="42" t="s">
        <v>108</v>
      </c>
      <c r="N9" s="42" t="s">
        <v>109</v>
      </c>
      <c r="O9" s="75" t="s">
        <v>110</v>
      </c>
      <c r="P9" s="75" t="s">
        <v>111</v>
      </c>
      <c r="Q9" s="75" t="s">
        <v>112</v>
      </c>
      <c r="R9" s="77" t="s">
        <v>113</v>
      </c>
      <c r="S9" s="77" t="s">
        <v>114</v>
      </c>
      <c r="T9" s="42" t="s">
        <v>115</v>
      </c>
      <c r="U9" s="42" t="s">
        <v>116</v>
      </c>
      <c r="V9" s="42" t="s">
        <v>117</v>
      </c>
    </row>
    <row r="10" spans="1:22" ht="84" x14ac:dyDescent="0.25">
      <c r="A10" s="83" t="s">
        <v>166</v>
      </c>
      <c r="B10" s="86" t="s">
        <v>211</v>
      </c>
      <c r="C10" s="79">
        <v>3</v>
      </c>
      <c r="D10" s="79">
        <v>3</v>
      </c>
      <c r="E10" s="80">
        <f t="shared" ref="E10:E14" si="0">C10*D10</f>
        <v>9</v>
      </c>
      <c r="F10" s="83" t="s">
        <v>167</v>
      </c>
      <c r="G10" s="95" t="s">
        <v>218</v>
      </c>
      <c r="H10" s="82" t="s">
        <v>86</v>
      </c>
      <c r="I10" s="82" t="s">
        <v>87</v>
      </c>
      <c r="J10" s="79">
        <v>-2</v>
      </c>
      <c r="K10" s="79">
        <v>-2</v>
      </c>
      <c r="L10" s="83">
        <f t="shared" ref="L10:M14" si="1">IF(ISNUMBER(C10),IF(C10+J10&gt;1,C10+J10,1),"")</f>
        <v>1</v>
      </c>
      <c r="M10" s="83">
        <f t="shared" si="1"/>
        <v>1</v>
      </c>
      <c r="N10" s="80">
        <f t="shared" ref="N10:N14" si="2">L10*M10</f>
        <v>1</v>
      </c>
      <c r="O10" s="84"/>
      <c r="P10" s="84"/>
      <c r="Q10" s="84"/>
      <c r="R10" s="79"/>
      <c r="S10" s="79"/>
      <c r="T10" s="83">
        <f t="shared" ref="T10:T14" si="3">IF(ISNUMBER($L10),IF($L10+R10&gt;1,$L10+R10,1),"")</f>
        <v>1</v>
      </c>
      <c r="U10" s="83">
        <f t="shared" ref="U10:U14" si="4">IF(ISNUMBER($M10),IF($M10+S10&gt;1,$M10+S10,1),"")</f>
        <v>1</v>
      </c>
      <c r="V10" s="80">
        <f t="shared" ref="V10:V14" si="5">T10*U10</f>
        <v>1</v>
      </c>
    </row>
    <row r="11" spans="1:22" ht="72" x14ac:dyDescent="0.25">
      <c r="A11" s="83" t="s">
        <v>168</v>
      </c>
      <c r="B11" s="90" t="s">
        <v>212</v>
      </c>
      <c r="C11" s="79">
        <v>3</v>
      </c>
      <c r="D11" s="79">
        <v>3</v>
      </c>
      <c r="E11" s="80">
        <f t="shared" si="0"/>
        <v>9</v>
      </c>
      <c r="F11" s="83" t="s">
        <v>169</v>
      </c>
      <c r="G11" s="95" t="s">
        <v>217</v>
      </c>
      <c r="H11" s="82" t="s">
        <v>86</v>
      </c>
      <c r="I11" s="82" t="s">
        <v>87</v>
      </c>
      <c r="J11" s="79">
        <v>-2</v>
      </c>
      <c r="K11" s="79">
        <v>-2</v>
      </c>
      <c r="L11" s="83">
        <f t="shared" si="1"/>
        <v>1</v>
      </c>
      <c r="M11" s="83">
        <f t="shared" si="1"/>
        <v>1</v>
      </c>
      <c r="N11" s="80">
        <f t="shared" si="2"/>
        <v>1</v>
      </c>
      <c r="O11" s="84"/>
      <c r="P11" s="84"/>
      <c r="Q11" s="84"/>
      <c r="R11" s="79"/>
      <c r="S11" s="79"/>
      <c r="T11" s="83">
        <f t="shared" si="3"/>
        <v>1</v>
      </c>
      <c r="U11" s="83">
        <f t="shared" si="4"/>
        <v>1</v>
      </c>
      <c r="V11" s="80">
        <f t="shared" si="5"/>
        <v>1</v>
      </c>
    </row>
    <row r="12" spans="1:22" ht="84" x14ac:dyDescent="0.25">
      <c r="A12" s="83" t="s">
        <v>170</v>
      </c>
      <c r="B12" s="86" t="s">
        <v>213</v>
      </c>
      <c r="C12" s="79">
        <v>3</v>
      </c>
      <c r="D12" s="79">
        <v>3</v>
      </c>
      <c r="E12" s="80">
        <f t="shared" si="0"/>
        <v>9</v>
      </c>
      <c r="F12" s="83" t="s">
        <v>171</v>
      </c>
      <c r="G12" s="95" t="s">
        <v>216</v>
      </c>
      <c r="H12" s="82" t="s">
        <v>86</v>
      </c>
      <c r="I12" s="82" t="s">
        <v>87</v>
      </c>
      <c r="J12" s="79">
        <v>-2</v>
      </c>
      <c r="K12" s="79">
        <v>-2</v>
      </c>
      <c r="L12" s="83">
        <f t="shared" si="1"/>
        <v>1</v>
      </c>
      <c r="M12" s="83">
        <f t="shared" si="1"/>
        <v>1</v>
      </c>
      <c r="N12" s="80">
        <f t="shared" si="2"/>
        <v>1</v>
      </c>
      <c r="O12" s="84"/>
      <c r="P12" s="84"/>
      <c r="Q12" s="84"/>
      <c r="R12" s="79"/>
      <c r="S12" s="79"/>
      <c r="T12" s="83">
        <f t="shared" si="3"/>
        <v>1</v>
      </c>
      <c r="U12" s="83">
        <f t="shared" si="4"/>
        <v>1</v>
      </c>
      <c r="V12" s="80">
        <f t="shared" si="5"/>
        <v>1</v>
      </c>
    </row>
    <row r="13" spans="1:22" ht="96" x14ac:dyDescent="0.25">
      <c r="A13" s="83" t="s">
        <v>174</v>
      </c>
      <c r="B13" s="90" t="s">
        <v>214</v>
      </c>
      <c r="C13" s="79">
        <v>3</v>
      </c>
      <c r="D13" s="79">
        <v>3</v>
      </c>
      <c r="E13" s="80">
        <f t="shared" si="0"/>
        <v>9</v>
      </c>
      <c r="F13" s="83" t="s">
        <v>173</v>
      </c>
      <c r="G13" s="95" t="s">
        <v>175</v>
      </c>
      <c r="H13" s="82" t="s">
        <v>86</v>
      </c>
      <c r="I13" s="82" t="s">
        <v>87</v>
      </c>
      <c r="J13" s="79">
        <v>-2</v>
      </c>
      <c r="K13" s="79">
        <v>-2</v>
      </c>
      <c r="L13" s="83">
        <f t="shared" si="1"/>
        <v>1</v>
      </c>
      <c r="M13" s="83">
        <f t="shared" si="1"/>
        <v>1</v>
      </c>
      <c r="N13" s="80">
        <f t="shared" si="2"/>
        <v>1</v>
      </c>
      <c r="O13" s="84"/>
      <c r="P13" s="84"/>
      <c r="Q13" s="84"/>
      <c r="R13" s="79"/>
      <c r="S13" s="79"/>
      <c r="T13" s="83">
        <f t="shared" si="3"/>
        <v>1</v>
      </c>
      <c r="U13" s="83">
        <f t="shared" si="4"/>
        <v>1</v>
      </c>
      <c r="V13" s="80">
        <f t="shared" si="5"/>
        <v>1</v>
      </c>
    </row>
    <row r="14" spans="1:22" ht="72" customHeight="1" x14ac:dyDescent="0.25">
      <c r="A14" s="82" t="s">
        <v>172</v>
      </c>
      <c r="B14" s="87" t="s">
        <v>118</v>
      </c>
      <c r="C14" s="82"/>
      <c r="D14" s="82"/>
      <c r="E14" s="80">
        <f t="shared" si="0"/>
        <v>0</v>
      </c>
      <c r="F14" s="82" t="s">
        <v>215</v>
      </c>
      <c r="G14" s="87" t="s">
        <v>119</v>
      </c>
      <c r="H14" s="82"/>
      <c r="I14" s="82"/>
      <c r="J14" s="82"/>
      <c r="K14" s="82"/>
      <c r="L14" s="83" t="str">
        <f t="shared" si="1"/>
        <v/>
      </c>
      <c r="M14" s="83" t="str">
        <f t="shared" si="1"/>
        <v/>
      </c>
      <c r="N14" s="80" t="e">
        <f t="shared" si="2"/>
        <v>#VALUE!</v>
      </c>
      <c r="O14" s="87" t="s">
        <v>119</v>
      </c>
      <c r="P14" s="88"/>
      <c r="Q14" s="88"/>
      <c r="R14" s="82"/>
      <c r="S14" s="82"/>
      <c r="T14" s="83" t="str">
        <f t="shared" si="3"/>
        <v/>
      </c>
      <c r="U14" s="83" t="str">
        <f t="shared" si="4"/>
        <v/>
      </c>
      <c r="V14" s="80" t="e">
        <f t="shared" si="5"/>
        <v>#VALUE!</v>
      </c>
    </row>
    <row r="15" spans="1:22" ht="48" customHeight="1" x14ac:dyDescent="0.25">
      <c r="D15" s="42" t="s">
        <v>120</v>
      </c>
      <c r="E15" s="49">
        <f>ROUND(SUM(E10:E14)/COUNT(C10:C14),2)</f>
        <v>9</v>
      </c>
      <c r="M15" s="42" t="s">
        <v>121</v>
      </c>
      <c r="N15" s="49">
        <f>ROUND(SUMIF(N10:N14,"&gt;0",N10:N14)/COUNT(N10:N14),2)</f>
        <v>1</v>
      </c>
      <c r="U15" s="42" t="s">
        <v>122</v>
      </c>
      <c r="V15" s="49">
        <f>ROUND(SUMIF(V10:V14,"&gt;0",V10:V14)/COUNT(V10:V14),2)</f>
        <v>1</v>
      </c>
    </row>
    <row r="38" spans="4:5" x14ac:dyDescent="0.25">
      <c r="D38" s="56">
        <v>1</v>
      </c>
      <c r="E38" s="56">
        <v>-1</v>
      </c>
    </row>
    <row r="39" spans="4:5" x14ac:dyDescent="0.25">
      <c r="D39" s="56">
        <v>2</v>
      </c>
      <c r="E39" s="56">
        <v>-2</v>
      </c>
    </row>
    <row r="40" spans="4:5" x14ac:dyDescent="0.25">
      <c r="D40" s="56">
        <v>3</v>
      </c>
      <c r="E40" s="56">
        <v>-3</v>
      </c>
    </row>
    <row r="41" spans="4:5" x14ac:dyDescent="0.25">
      <c r="D41" s="56">
        <v>4</v>
      </c>
      <c r="E41" s="5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34" priority="16" operator="between">
      <formula>8</formula>
      <formula>16</formula>
    </cfRule>
    <cfRule type="cellIs" dxfId="33" priority="17" operator="between">
      <formula>4</formula>
      <formula>7.99</formula>
    </cfRule>
    <cfRule type="cellIs" dxfId="32" priority="18" operator="between">
      <formula>1</formula>
      <formula>3.99</formula>
    </cfRule>
  </conditionalFormatting>
  <conditionalFormatting sqref="F10:F13">
    <cfRule type="cellIs" dxfId="31" priority="19" operator="between">
      <formula>11</formula>
      <formula>25</formula>
    </cfRule>
    <cfRule type="cellIs" dxfId="30" priority="20" operator="between">
      <formula>6</formula>
      <formula>10</formula>
    </cfRule>
    <cfRule type="cellIs" dxfId="29" priority="21" operator="between">
      <formula>0</formula>
      <formula>5</formula>
    </cfRule>
  </conditionalFormatting>
  <conditionalFormatting sqref="H10 H14">
    <cfRule type="containsText" dxfId="28" priority="22" operator="containsText" text="Sí">
      <formula>NOT(ISERROR(SEARCH("Sí",H10)))</formula>
    </cfRule>
    <cfRule type="containsText" dxfId="27" priority="23" operator="containsText" text="No">
      <formula>NOT(ISERROR(SEARCH("No",H10)))</formula>
    </cfRule>
  </conditionalFormatting>
  <conditionalFormatting sqref="I10 I14">
    <cfRule type="containsText" dxfId="26" priority="24" operator="containsText" text="Bajo">
      <formula>NOT(ISERROR(SEARCH("Bajo",I10)))</formula>
    </cfRule>
    <cfRule type="containsText" dxfId="25" priority="25" operator="containsText" text="Medio">
      <formula>NOT(ISERROR(SEARCH("Medio",I10)))</formula>
    </cfRule>
    <cfRule type="containsText" dxfId="24" priority="26" operator="containsText" text="Alto">
      <formula>NOT(ISERROR(SEARCH("Alto",I10)))</formula>
    </cfRule>
  </conditionalFormatting>
  <conditionalFormatting sqref="E15">
    <cfRule type="cellIs" dxfId="23" priority="27" operator="between">
      <formula>8</formula>
      <formula>16</formula>
    </cfRule>
    <cfRule type="cellIs" dxfId="22" priority="28" operator="between">
      <formula>4</formula>
      <formula>7.99</formula>
    </cfRule>
    <cfRule type="cellIs" dxfId="21" priority="29" operator="between">
      <formula>1</formula>
      <formula>3.99</formula>
    </cfRule>
  </conditionalFormatting>
  <conditionalFormatting sqref="N15">
    <cfRule type="cellIs" dxfId="20" priority="33" operator="between">
      <formula>8</formula>
      <formula>16</formula>
    </cfRule>
    <cfRule type="cellIs" dxfId="19" priority="34" operator="between">
      <formula>4</formula>
      <formula>7.99</formula>
    </cfRule>
    <cfRule type="cellIs" dxfId="18" priority="35" operator="between">
      <formula>1</formula>
      <formula>3.99</formula>
    </cfRule>
  </conditionalFormatting>
  <conditionalFormatting sqref="V15">
    <cfRule type="cellIs" dxfId="17" priority="39" operator="between">
      <formula>8</formula>
      <formula>16</formula>
    </cfRule>
    <cfRule type="cellIs" dxfId="16" priority="40" operator="between">
      <formula>4</formula>
      <formula>7.99</formula>
    </cfRule>
    <cfRule type="cellIs" dxfId="15" priority="41" operator="between">
      <formula>1</formula>
      <formula>3.99</formula>
    </cfRule>
  </conditionalFormatting>
  <conditionalFormatting sqref="H11">
    <cfRule type="containsText" dxfId="14" priority="11" operator="containsText" text="Sí">
      <formula>NOT(ISERROR(SEARCH("Sí",H11)))</formula>
    </cfRule>
    <cfRule type="containsText" dxfId="13" priority="12" operator="containsText" text="No">
      <formula>NOT(ISERROR(SEARCH("No",H11)))</formula>
    </cfRule>
  </conditionalFormatting>
  <conditionalFormatting sqref="I11">
    <cfRule type="containsText" dxfId="12" priority="13" operator="containsText" text="Bajo">
      <formula>NOT(ISERROR(SEARCH("Bajo",I11)))</formula>
    </cfRule>
    <cfRule type="containsText" dxfId="11" priority="14" operator="containsText" text="Medio">
      <formula>NOT(ISERROR(SEARCH("Medio",I11)))</formula>
    </cfRule>
    <cfRule type="containsText" dxfId="10" priority="15" operator="containsText" text="Alto">
      <formula>NOT(ISERROR(SEARCH("Alto",I11)))</formula>
    </cfRule>
  </conditionalFormatting>
  <conditionalFormatting sqref="H12">
    <cfRule type="containsText" dxfId="9" priority="6" operator="containsText" text="Sí">
      <formula>NOT(ISERROR(SEARCH("Sí",H12)))</formula>
    </cfRule>
    <cfRule type="containsText" dxfId="8" priority="7" operator="containsText" text="No">
      <formula>NOT(ISERROR(SEARCH("No",H12)))</formula>
    </cfRule>
  </conditionalFormatting>
  <conditionalFormatting sqref="I12">
    <cfRule type="containsText" dxfId="7" priority="8" operator="containsText" text="Bajo">
      <formula>NOT(ISERROR(SEARCH("Bajo",I12)))</formula>
    </cfRule>
    <cfRule type="containsText" dxfId="6" priority="9" operator="containsText" text="Medio">
      <formula>NOT(ISERROR(SEARCH("Medio",I12)))</formula>
    </cfRule>
    <cfRule type="containsText" dxfId="5" priority="10" operator="containsText" text="Alto">
      <formula>NOT(ISERROR(SEARCH("Alto",I12)))</formula>
    </cfRule>
  </conditionalFormatting>
  <conditionalFormatting sqref="H13">
    <cfRule type="containsText" dxfId="4" priority="1" operator="containsText" text="Sí">
      <formula>NOT(ISERROR(SEARCH("Sí",H13)))</formula>
    </cfRule>
    <cfRule type="containsText" dxfId="3" priority="2" operator="containsText" text="No">
      <formula>NOT(ISERROR(SEARCH("No",H13)))</formula>
    </cfRule>
  </conditionalFormatting>
  <conditionalFormatting sqref="I13">
    <cfRule type="containsText" dxfId="2" priority="3" operator="containsText" text="Bajo">
      <formula>NOT(ISERROR(SEARCH("Bajo",I13)))</formula>
    </cfRule>
    <cfRule type="containsText" dxfId="1" priority="4" operator="containsText" text="Medio">
      <formula>NOT(ISERROR(SEARCH("Medio",I13)))</formula>
    </cfRule>
    <cfRule type="containsText" dxfId="0" priority="5" operator="containsText" text="Alto">
      <formula>NOT(ISERROR(SEARCH("Alto",I13)))</formula>
    </cfRule>
  </conditionalFormatting>
  <dataValidations count="6">
    <dataValidation type="list" allowBlank="1" showInputMessage="1" showErrorMessage="1" sqref="I10:I14">
      <formula1>$M$3:$M$5</formula1>
      <formula2>0</formula2>
    </dataValidation>
    <dataValidation type="list" allowBlank="1" showInputMessage="1" showErrorMessage="1" sqref="H10:H14">
      <formula1>$L$3:$L$4</formula1>
      <formula2>0</formula2>
    </dataValidation>
    <dataValidation type="list" allowBlank="1" showInputMessage="1" showErrorMessage="1" sqref="C14:D14">
      <formula1>'S:\ISMAEL\VARIOS 2022\24. ANEXO IV TAN Plan Antifraude\Anexo IV Mapa de Evaluación de Riesgos a.xlsx'!positive</formula1>
      <formula2>0</formula2>
    </dataValidation>
    <dataValidation type="list" allowBlank="1" showInputMessage="1" showErrorMessage="1" sqref="R10:S14 J14:K14">
      <formula1>'S:\ISMAEL\VARIOS 2022\24. ANEXO IV TAN Plan Antifraude\Anexo IV Mapa de Evaluación de Riesgos a.xlsx'!negative</formula1>
      <formula2>0</formula2>
    </dataValidation>
    <dataValidation type="list" allowBlank="1" showInputMessage="1" showErrorMessage="1" sqref="C10:D13">
      <formula1>T.R6!positive</formula1>
      <formula2>0</formula2>
    </dataValidation>
    <dataValidation type="list" allowBlank="1" showInputMessage="1" showErrorMessage="1" sqref="J10:K13">
      <formula1>T.R6!negative</formula1>
      <formula2>0</formula2>
    </dataValidation>
  </dataValidations>
  <pageMargins left="0.70833333333333304" right="0.70833333333333304" top="0.74791666666666701" bottom="0.74791666666666701" header="0.51180555555555496" footer="0.51180555555555496"/>
  <pageSetup paperSize="9" scale="23"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ColWidth="10.7109375" defaultRowHeight="15" x14ac:dyDescent="0.25"/>
  <sheetData/>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18E"/>
    <pageSetUpPr fitToPage="1"/>
  </sheetPr>
  <dimension ref="A1:AMJ602"/>
  <sheetViews>
    <sheetView showGridLines="0" zoomScaleNormal="100" workbookViewId="0"/>
  </sheetViews>
  <sheetFormatPr baseColWidth="10" defaultColWidth="8.7109375" defaultRowHeight="15.75" x14ac:dyDescent="0.25"/>
  <cols>
    <col min="1" max="1" width="12.28515625" style="31" customWidth="1"/>
    <col min="2" max="2" width="42.42578125" style="32" customWidth="1"/>
    <col min="3" max="3" width="63" style="32" customWidth="1"/>
    <col min="4" max="4" width="31.7109375" style="33" customWidth="1"/>
    <col min="5" max="5" width="23.42578125" style="33" customWidth="1"/>
    <col min="6" max="6" width="13.140625" style="34" customWidth="1"/>
    <col min="7" max="7" width="13.5703125" style="34" customWidth="1"/>
    <col min="8" max="1024" width="8.7109375" style="34"/>
  </cols>
  <sheetData>
    <row r="1" spans="1:1024" ht="15" x14ac:dyDescent="0.25">
      <c r="A1" s="35"/>
      <c r="B1" s="36"/>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row>
    <row r="2" spans="1:1024" x14ac:dyDescent="0.25">
      <c r="A2" s="39" t="s">
        <v>136</v>
      </c>
      <c r="B2" s="36"/>
      <c r="C2" s="37"/>
      <c r="D2" s="37"/>
      <c r="E2" s="37"/>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row>
    <row r="3" spans="1:1024" ht="15" x14ac:dyDescent="0.25">
      <c r="A3" s="35"/>
      <c r="B3" s="36"/>
      <c r="C3" s="37"/>
      <c r="D3" s="37"/>
      <c r="E3" s="37"/>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row>
    <row r="4" spans="1:1024" ht="15" x14ac:dyDescent="0.25">
      <c r="A4" s="35"/>
      <c r="B4" s="36"/>
      <c r="C4" s="37"/>
      <c r="D4" s="37"/>
      <c r="E4" s="37"/>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row>
    <row r="5" spans="1:1024" s="41" customFormat="1" ht="38.25" customHeight="1" x14ac:dyDescent="0.2">
      <c r="A5" s="111" t="s">
        <v>73</v>
      </c>
      <c r="B5" s="111"/>
      <c r="C5" s="111"/>
      <c r="D5" s="111"/>
      <c r="E5" s="111"/>
      <c r="F5" s="111" t="s">
        <v>74</v>
      </c>
      <c r="G5" s="111"/>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row>
    <row r="6" spans="1:1024" s="46" customFormat="1" ht="48" x14ac:dyDescent="0.25">
      <c r="A6" s="42" t="s">
        <v>75</v>
      </c>
      <c r="B6" s="42" t="s">
        <v>76</v>
      </c>
      <c r="C6" s="42" t="s">
        <v>77</v>
      </c>
      <c r="D6" s="43" t="s">
        <v>78</v>
      </c>
      <c r="E6" s="44" t="s">
        <v>79</v>
      </c>
      <c r="F6" s="42" t="s">
        <v>80</v>
      </c>
      <c r="G6" s="42" t="s">
        <v>81</v>
      </c>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row>
    <row r="7" spans="1:1024" ht="24" x14ac:dyDescent="0.25">
      <c r="A7" s="47" t="s">
        <v>129</v>
      </c>
      <c r="B7" s="50" t="s">
        <v>139</v>
      </c>
      <c r="C7" s="51" t="s">
        <v>124</v>
      </c>
      <c r="D7" s="48" t="s">
        <v>190</v>
      </c>
      <c r="E7" s="48" t="s">
        <v>191</v>
      </c>
      <c r="F7" s="49">
        <f>+T.R1!N12</f>
        <v>1</v>
      </c>
      <c r="G7" s="49">
        <f>T.R1!V12</f>
        <v>1</v>
      </c>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row>
    <row r="8" spans="1:1024" ht="15" x14ac:dyDescent="0.25">
      <c r="A8" s="47" t="s">
        <v>130</v>
      </c>
      <c r="B8" s="51" t="s">
        <v>82</v>
      </c>
      <c r="C8" s="51" t="s">
        <v>193</v>
      </c>
      <c r="D8" s="48" t="s">
        <v>190</v>
      </c>
      <c r="E8" s="48" t="s">
        <v>191</v>
      </c>
      <c r="F8" s="49">
        <f>T.R2!N15</f>
        <v>1.25</v>
      </c>
      <c r="G8" s="49">
        <f>T.R2!V15</f>
        <v>1.25</v>
      </c>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row>
    <row r="9" spans="1:1024" ht="48" x14ac:dyDescent="0.25">
      <c r="A9" s="47" t="s">
        <v>131</v>
      </c>
      <c r="B9" s="50" t="s">
        <v>137</v>
      </c>
      <c r="C9" s="52" t="s">
        <v>194</v>
      </c>
      <c r="D9" s="48" t="s">
        <v>190</v>
      </c>
      <c r="E9" s="48" t="s">
        <v>191</v>
      </c>
      <c r="F9" s="49">
        <f>+T.R3!N13</f>
        <v>2.5</v>
      </c>
      <c r="G9" s="49">
        <f>T.R3!V13</f>
        <v>1</v>
      </c>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row>
    <row r="10" spans="1:1024" ht="36" x14ac:dyDescent="0.25">
      <c r="A10" s="47" t="s">
        <v>132</v>
      </c>
      <c r="B10" s="50" t="s">
        <v>128</v>
      </c>
      <c r="C10" s="91" t="s">
        <v>138</v>
      </c>
      <c r="D10" s="48" t="s">
        <v>192</v>
      </c>
      <c r="E10" s="48" t="s">
        <v>191</v>
      </c>
      <c r="F10" s="49">
        <f>+T.R4!N12</f>
        <v>1</v>
      </c>
      <c r="G10" s="49">
        <f>+T.R4!V12</f>
        <v>1</v>
      </c>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c r="FY10" s="56"/>
      <c r="FZ10" s="56"/>
      <c r="GA10" s="56"/>
      <c r="GB10" s="56"/>
      <c r="GC10" s="56"/>
      <c r="GD10" s="56"/>
      <c r="GE10" s="56"/>
      <c r="GF10" s="56"/>
      <c r="GG10" s="56"/>
      <c r="GH10" s="56"/>
      <c r="GI10" s="56"/>
      <c r="GJ10" s="56"/>
      <c r="GK10" s="56"/>
      <c r="GL10" s="56"/>
      <c r="GM10" s="56"/>
      <c r="GN10" s="56"/>
      <c r="GO10" s="56"/>
      <c r="GP10" s="56"/>
      <c r="GQ10" s="56"/>
      <c r="GR10" s="56"/>
      <c r="GS10" s="56"/>
      <c r="GT10" s="56"/>
      <c r="GU10" s="56"/>
      <c r="GV10" s="56"/>
      <c r="GW10" s="56"/>
      <c r="GX10" s="56"/>
      <c r="GY10" s="56"/>
      <c r="GZ10" s="56"/>
      <c r="HA10" s="56"/>
      <c r="HB10" s="56"/>
      <c r="HC10" s="56"/>
      <c r="HD10" s="56"/>
      <c r="HE10" s="56"/>
      <c r="HF10" s="56"/>
      <c r="HG10" s="56"/>
      <c r="HH10" s="56"/>
      <c r="HI10" s="56"/>
      <c r="HJ10" s="56"/>
      <c r="HK10" s="56"/>
      <c r="HL10" s="56"/>
      <c r="HM10" s="56"/>
      <c r="HN10" s="56"/>
      <c r="HO10" s="56"/>
      <c r="HP10" s="56"/>
      <c r="HQ10" s="56"/>
      <c r="HR10" s="56"/>
      <c r="HS10" s="56"/>
      <c r="HT10" s="56"/>
      <c r="HU10" s="56"/>
      <c r="HV10" s="56"/>
      <c r="HW10" s="56"/>
      <c r="HX10" s="56"/>
      <c r="HY10" s="56"/>
      <c r="HZ10" s="56"/>
      <c r="IA10" s="56"/>
      <c r="IB10" s="56"/>
      <c r="IC10" s="56"/>
      <c r="ID10" s="56"/>
      <c r="IE10" s="56"/>
      <c r="IF10" s="56"/>
      <c r="IG10" s="56"/>
      <c r="IH10" s="56"/>
      <c r="II10" s="56"/>
      <c r="IJ10" s="56"/>
      <c r="IK10" s="56"/>
      <c r="IL10" s="56"/>
      <c r="IM10" s="56"/>
      <c r="IN10" s="56"/>
      <c r="IO10" s="56"/>
      <c r="IP10" s="56"/>
      <c r="IQ10" s="56"/>
      <c r="IR10" s="56"/>
      <c r="IS10" s="56"/>
      <c r="IT10" s="56"/>
      <c r="IU10" s="56"/>
      <c r="IV10" s="56"/>
      <c r="IW10" s="56"/>
      <c r="IX10" s="56"/>
      <c r="IY10" s="56"/>
      <c r="IZ10" s="56"/>
      <c r="JA10" s="56"/>
      <c r="JB10" s="56"/>
      <c r="JC10" s="56"/>
      <c r="JD10" s="56"/>
      <c r="JE10" s="56"/>
      <c r="JF10" s="56"/>
      <c r="JG10" s="56"/>
      <c r="JH10" s="56"/>
      <c r="JI10" s="56"/>
      <c r="JJ10" s="56"/>
      <c r="JK10" s="56"/>
      <c r="JL10" s="56"/>
      <c r="JM10" s="56"/>
      <c r="JN10" s="56"/>
      <c r="JO10" s="56"/>
      <c r="JP10" s="56"/>
      <c r="JQ10" s="56"/>
      <c r="JR10" s="56"/>
      <c r="JS10" s="56"/>
      <c r="JT10" s="56"/>
      <c r="JU10" s="56"/>
      <c r="JV10" s="56"/>
      <c r="JW10" s="56"/>
      <c r="JX10" s="56"/>
      <c r="JY10" s="56"/>
      <c r="JZ10" s="56"/>
      <c r="KA10" s="56"/>
      <c r="KB10" s="56"/>
      <c r="KC10" s="56"/>
      <c r="KD10" s="56"/>
      <c r="KE10" s="56"/>
      <c r="KF10" s="56"/>
      <c r="KG10" s="56"/>
      <c r="KH10" s="56"/>
      <c r="KI10" s="56"/>
      <c r="KJ10" s="56"/>
      <c r="KK10" s="56"/>
      <c r="KL10" s="56"/>
      <c r="KM10" s="56"/>
      <c r="KN10" s="56"/>
      <c r="KO10" s="56"/>
      <c r="KP10" s="56"/>
      <c r="KQ10" s="56"/>
      <c r="KR10" s="56"/>
      <c r="KS10" s="56"/>
      <c r="KT10" s="56"/>
      <c r="KU10" s="56"/>
      <c r="KV10" s="56"/>
      <c r="KW10" s="56"/>
      <c r="KX10" s="56"/>
      <c r="KY10" s="56"/>
      <c r="KZ10" s="56"/>
      <c r="LA10" s="56"/>
      <c r="LB10" s="56"/>
      <c r="LC10" s="56"/>
      <c r="LD10" s="56"/>
      <c r="LE10" s="56"/>
      <c r="LF10" s="56"/>
      <c r="LG10" s="56"/>
      <c r="LH10" s="56"/>
      <c r="LI10" s="56"/>
      <c r="LJ10" s="56"/>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56"/>
      <c r="ND10" s="56"/>
      <c r="NE10" s="56"/>
      <c r="NF10" s="56"/>
      <c r="NG10" s="56"/>
      <c r="NH10" s="56"/>
      <c r="NI10" s="56"/>
      <c r="NJ10" s="56"/>
      <c r="NK10" s="56"/>
      <c r="NL10" s="56"/>
      <c r="NM10" s="56"/>
      <c r="NN10" s="56"/>
      <c r="NO10" s="56"/>
      <c r="NP10" s="56"/>
      <c r="NQ10" s="56"/>
      <c r="NR10" s="56"/>
      <c r="NS10" s="56"/>
      <c r="NT10" s="56"/>
      <c r="NU10" s="56"/>
      <c r="NV10" s="56"/>
      <c r="NW10" s="56"/>
      <c r="NX10" s="56"/>
      <c r="NY10" s="56"/>
      <c r="NZ10" s="56"/>
      <c r="OA10" s="56"/>
      <c r="OB10" s="56"/>
      <c r="OC10" s="56"/>
      <c r="OD10" s="56"/>
      <c r="OE10" s="56"/>
      <c r="OF10" s="56"/>
      <c r="OG10" s="56"/>
      <c r="OH10" s="56"/>
      <c r="OI10" s="56"/>
      <c r="OJ10" s="56"/>
      <c r="OK10" s="56"/>
      <c r="OL10" s="56"/>
      <c r="OM10" s="56"/>
      <c r="ON10" s="56"/>
      <c r="OO10" s="56"/>
      <c r="OP10" s="56"/>
      <c r="OQ10" s="56"/>
      <c r="OR10" s="56"/>
      <c r="OS10" s="56"/>
      <c r="OT10" s="56"/>
      <c r="OU10" s="56"/>
      <c r="OV10" s="56"/>
      <c r="OW10" s="56"/>
      <c r="OX10" s="56"/>
      <c r="OY10" s="56"/>
      <c r="OZ10" s="56"/>
      <c r="PA10" s="56"/>
      <c r="PB10" s="56"/>
      <c r="PC10" s="56"/>
      <c r="PD10" s="56"/>
      <c r="PE10" s="56"/>
      <c r="PF10" s="56"/>
      <c r="PG10" s="56"/>
      <c r="PH10" s="56"/>
      <c r="PI10" s="56"/>
      <c r="PJ10" s="56"/>
      <c r="PK10" s="56"/>
      <c r="PL10" s="56"/>
      <c r="PM10" s="56"/>
      <c r="PN10" s="56"/>
      <c r="PO10" s="56"/>
      <c r="PP10" s="56"/>
      <c r="PQ10" s="56"/>
      <c r="PR10" s="56"/>
      <c r="PS10" s="56"/>
      <c r="PT10" s="56"/>
      <c r="PU10" s="56"/>
      <c r="PV10" s="56"/>
      <c r="PW10" s="56"/>
      <c r="PX10" s="56"/>
      <c r="PY10" s="56"/>
      <c r="PZ10" s="56"/>
      <c r="QA10" s="56"/>
      <c r="QB10" s="56"/>
      <c r="QC10" s="56"/>
      <c r="QD10" s="56"/>
      <c r="QE10" s="56"/>
      <c r="QF10" s="56"/>
      <c r="QG10" s="56"/>
      <c r="QH10" s="56"/>
      <c r="QI10" s="56"/>
      <c r="QJ10" s="56"/>
      <c r="QK10" s="56"/>
      <c r="QL10" s="56"/>
      <c r="QM10" s="56"/>
      <c r="QN10" s="56"/>
      <c r="QO10" s="56"/>
      <c r="QP10" s="56"/>
      <c r="QQ10" s="56"/>
      <c r="QR10" s="56"/>
      <c r="QS10" s="56"/>
      <c r="QT10" s="56"/>
      <c r="QU10" s="56"/>
      <c r="QV10" s="56"/>
      <c r="QW10" s="56"/>
      <c r="QX10" s="56"/>
      <c r="QY10" s="56"/>
      <c r="QZ10" s="56"/>
      <c r="RA10" s="56"/>
      <c r="RB10" s="56"/>
      <c r="RC10" s="56"/>
      <c r="RD10" s="56"/>
      <c r="RE10" s="56"/>
      <c r="RF10" s="56"/>
      <c r="RG10" s="56"/>
      <c r="RH10" s="56"/>
      <c r="RI10" s="56"/>
      <c r="RJ10" s="56"/>
      <c r="RK10" s="56"/>
      <c r="RL10" s="56"/>
      <c r="RM10" s="56"/>
      <c r="RN10" s="56"/>
      <c r="RO10" s="56"/>
      <c r="RP10" s="56"/>
      <c r="RQ10" s="56"/>
      <c r="RR10" s="56"/>
      <c r="RS10" s="56"/>
      <c r="RT10" s="56"/>
      <c r="RU10" s="56"/>
      <c r="RV10" s="56"/>
      <c r="RW10" s="56"/>
      <c r="RX10" s="56"/>
      <c r="RY10" s="56"/>
      <c r="RZ10" s="56"/>
      <c r="SA10" s="56"/>
      <c r="SB10" s="56"/>
      <c r="SC10" s="56"/>
      <c r="SD10" s="56"/>
      <c r="SE10" s="56"/>
      <c r="SF10" s="56"/>
      <c r="SG10" s="56"/>
      <c r="SH10" s="56"/>
      <c r="SI10" s="56"/>
      <c r="SJ10" s="56"/>
      <c r="SK10" s="56"/>
      <c r="SL10" s="56"/>
      <c r="SM10" s="56"/>
      <c r="SN10" s="56"/>
      <c r="SO10" s="56"/>
      <c r="SP10" s="56"/>
      <c r="SQ10" s="56"/>
      <c r="SR10" s="56"/>
      <c r="SS10" s="56"/>
      <c r="ST10" s="56"/>
      <c r="SU10" s="56"/>
      <c r="SV10" s="56"/>
      <c r="SW10" s="56"/>
      <c r="SX10" s="56"/>
      <c r="SY10" s="56"/>
      <c r="SZ10" s="56"/>
      <c r="TA10" s="56"/>
      <c r="TB10" s="56"/>
      <c r="TC10" s="56"/>
      <c r="TD10" s="56"/>
      <c r="TE10" s="56"/>
      <c r="TF10" s="56"/>
      <c r="TG10" s="56"/>
      <c r="TH10" s="56"/>
      <c r="TI10" s="56"/>
      <c r="TJ10" s="56"/>
      <c r="TK10" s="56"/>
      <c r="TL10" s="56"/>
      <c r="TM10" s="56"/>
      <c r="TN10" s="56"/>
      <c r="TO10" s="56"/>
      <c r="TP10" s="56"/>
      <c r="TQ10" s="56"/>
      <c r="TR10" s="56"/>
      <c r="TS10" s="56"/>
      <c r="TT10" s="56"/>
      <c r="TU10" s="56"/>
      <c r="TV10" s="56"/>
      <c r="TW10" s="56"/>
      <c r="TX10" s="56"/>
      <c r="TY10" s="56"/>
      <c r="TZ10" s="56"/>
      <c r="UA10" s="56"/>
      <c r="UB10" s="56"/>
      <c r="UC10" s="56"/>
      <c r="UD10" s="56"/>
      <c r="UE10" s="56"/>
      <c r="UF10" s="56"/>
      <c r="UG10" s="56"/>
      <c r="UH10" s="56"/>
      <c r="UI10" s="56"/>
      <c r="UJ10" s="56"/>
      <c r="UK10" s="56"/>
      <c r="UL10" s="56"/>
      <c r="UM10" s="56"/>
      <c r="UN10" s="56"/>
      <c r="UO10" s="56"/>
      <c r="UP10" s="56"/>
      <c r="UQ10" s="56"/>
      <c r="UR10" s="56"/>
      <c r="US10" s="56"/>
      <c r="UT10" s="56"/>
      <c r="UU10" s="56"/>
      <c r="UV10" s="56"/>
      <c r="UW10" s="56"/>
      <c r="UX10" s="56"/>
      <c r="UY10" s="56"/>
      <c r="UZ10" s="56"/>
      <c r="VA10" s="56"/>
      <c r="VB10" s="56"/>
      <c r="VC10" s="56"/>
      <c r="VD10" s="56"/>
      <c r="VE10" s="56"/>
      <c r="VF10" s="56"/>
      <c r="VG10" s="56"/>
      <c r="VH10" s="56"/>
      <c r="VI10" s="56"/>
      <c r="VJ10" s="56"/>
      <c r="VK10" s="56"/>
      <c r="VL10" s="56"/>
      <c r="VM10" s="56"/>
      <c r="VN10" s="56"/>
      <c r="VO10" s="56"/>
      <c r="VP10" s="56"/>
      <c r="VQ10" s="56"/>
      <c r="VR10" s="56"/>
      <c r="VS10" s="56"/>
      <c r="VT10" s="56"/>
      <c r="VU10" s="56"/>
      <c r="VV10" s="56"/>
      <c r="VW10" s="56"/>
      <c r="VX10" s="56"/>
      <c r="VY10" s="56"/>
      <c r="VZ10" s="56"/>
      <c r="WA10" s="56"/>
      <c r="WB10" s="56"/>
      <c r="WC10" s="56"/>
      <c r="WD10" s="56"/>
      <c r="WE10" s="56"/>
      <c r="WF10" s="56"/>
      <c r="WG10" s="56"/>
      <c r="WH10" s="56"/>
      <c r="WI10" s="56"/>
      <c r="WJ10" s="56"/>
      <c r="WK10" s="56"/>
      <c r="WL10" s="56"/>
      <c r="WM10" s="56"/>
      <c r="WN10" s="56"/>
      <c r="WO10" s="56"/>
      <c r="WP10" s="56"/>
      <c r="WQ10" s="56"/>
      <c r="WR10" s="56"/>
      <c r="WS10" s="56"/>
      <c r="WT10" s="56"/>
      <c r="WU10" s="56"/>
      <c r="WV10" s="56"/>
      <c r="WW10" s="56"/>
      <c r="WX10" s="56"/>
      <c r="WY10" s="56"/>
      <c r="WZ10" s="56"/>
      <c r="XA10" s="56"/>
      <c r="XB10" s="56"/>
      <c r="XC10" s="56"/>
      <c r="XD10" s="56"/>
      <c r="XE10" s="56"/>
      <c r="XF10" s="56"/>
      <c r="XG10" s="56"/>
      <c r="XH10" s="56"/>
      <c r="XI10" s="56"/>
      <c r="XJ10" s="56"/>
      <c r="XK10" s="56"/>
      <c r="XL10" s="56"/>
      <c r="XM10" s="56"/>
      <c r="XN10" s="56"/>
      <c r="XO10" s="56"/>
      <c r="XP10" s="56"/>
      <c r="XQ10" s="56"/>
      <c r="XR10" s="56"/>
      <c r="XS10" s="56"/>
      <c r="XT10" s="56"/>
      <c r="XU10" s="56"/>
      <c r="XV10" s="56"/>
      <c r="XW10" s="56"/>
      <c r="XX10" s="56"/>
      <c r="XY10" s="56"/>
      <c r="XZ10" s="56"/>
      <c r="YA10" s="56"/>
      <c r="YB10" s="56"/>
      <c r="YC10" s="56"/>
      <c r="YD10" s="56"/>
      <c r="YE10" s="56"/>
      <c r="YF10" s="56"/>
      <c r="YG10" s="56"/>
      <c r="YH10" s="56"/>
      <c r="YI10" s="56"/>
      <c r="YJ10" s="56"/>
      <c r="YK10" s="56"/>
      <c r="YL10" s="56"/>
      <c r="YM10" s="56"/>
      <c r="YN10" s="56"/>
      <c r="YO10" s="56"/>
      <c r="YP10" s="56"/>
      <c r="YQ10" s="56"/>
      <c r="YR10" s="56"/>
      <c r="YS10" s="56"/>
      <c r="YT10" s="56"/>
      <c r="YU10" s="56"/>
      <c r="YV10" s="56"/>
      <c r="YW10" s="56"/>
      <c r="YX10" s="56"/>
      <c r="YY10" s="56"/>
      <c r="YZ10" s="56"/>
      <c r="ZA10" s="56"/>
      <c r="ZB10" s="56"/>
      <c r="ZC10" s="56"/>
      <c r="ZD10" s="56"/>
      <c r="ZE10" s="56"/>
      <c r="ZF10" s="56"/>
      <c r="ZG10" s="56"/>
      <c r="ZH10" s="56"/>
      <c r="ZI10" s="56"/>
      <c r="ZJ10" s="56"/>
      <c r="ZK10" s="56"/>
      <c r="ZL10" s="56"/>
      <c r="ZM10" s="56"/>
      <c r="ZN10" s="56"/>
      <c r="ZO10" s="56"/>
      <c r="ZP10" s="56"/>
      <c r="ZQ10" s="56"/>
      <c r="ZR10" s="56"/>
      <c r="ZS10" s="56"/>
      <c r="ZT10" s="56"/>
      <c r="ZU10" s="56"/>
      <c r="ZV10" s="56"/>
      <c r="ZW10" s="56"/>
      <c r="ZX10" s="56"/>
      <c r="ZY10" s="56"/>
      <c r="ZZ10" s="56"/>
      <c r="AAA10" s="56"/>
      <c r="AAB10" s="56"/>
      <c r="AAC10" s="56"/>
      <c r="AAD10" s="56"/>
      <c r="AAE10" s="56"/>
      <c r="AAF10" s="56"/>
      <c r="AAG10" s="56"/>
      <c r="AAH10" s="56"/>
      <c r="AAI10" s="56"/>
      <c r="AAJ10" s="56"/>
      <c r="AAK10" s="56"/>
      <c r="AAL10" s="56"/>
      <c r="AAM10" s="56"/>
      <c r="AAN10" s="56"/>
      <c r="AAO10" s="56"/>
      <c r="AAP10" s="56"/>
      <c r="AAQ10" s="56"/>
      <c r="AAR10" s="56"/>
      <c r="AAS10" s="56"/>
      <c r="AAT10" s="56"/>
      <c r="AAU10" s="56"/>
      <c r="AAV10" s="56"/>
      <c r="AAW10" s="56"/>
      <c r="AAX10" s="56"/>
      <c r="AAY10" s="56"/>
      <c r="AAZ10" s="56"/>
      <c r="ABA10" s="56"/>
      <c r="ABB10" s="56"/>
      <c r="ABC10" s="56"/>
      <c r="ABD10" s="56"/>
      <c r="ABE10" s="56"/>
      <c r="ABF10" s="56"/>
      <c r="ABG10" s="56"/>
      <c r="ABH10" s="56"/>
      <c r="ABI10" s="56"/>
      <c r="ABJ10" s="56"/>
      <c r="ABK10" s="56"/>
      <c r="ABL10" s="56"/>
      <c r="ABM10" s="56"/>
      <c r="ABN10" s="56"/>
      <c r="ABO10" s="56"/>
      <c r="ABP10" s="56"/>
      <c r="ABQ10" s="56"/>
      <c r="ABR10" s="56"/>
      <c r="ABS10" s="56"/>
      <c r="ABT10" s="56"/>
      <c r="ABU10" s="56"/>
      <c r="ABV10" s="56"/>
      <c r="ABW10" s="56"/>
      <c r="ABX10" s="56"/>
      <c r="ABY10" s="56"/>
      <c r="ABZ10" s="56"/>
      <c r="ACA10" s="56"/>
      <c r="ACB10" s="56"/>
      <c r="ACC10" s="56"/>
      <c r="ACD10" s="56"/>
      <c r="ACE10" s="56"/>
      <c r="ACF10" s="56"/>
      <c r="ACG10" s="56"/>
      <c r="ACH10" s="56"/>
      <c r="ACI10" s="56"/>
      <c r="ACJ10" s="56"/>
      <c r="ACK10" s="56"/>
      <c r="ACL10" s="56"/>
      <c r="ACM10" s="56"/>
      <c r="ACN10" s="56"/>
      <c r="ACO10" s="56"/>
      <c r="ACP10" s="56"/>
      <c r="ACQ10" s="56"/>
      <c r="ACR10" s="56"/>
      <c r="ACS10" s="56"/>
      <c r="ACT10" s="56"/>
      <c r="ACU10" s="56"/>
      <c r="ACV10" s="56"/>
      <c r="ACW10" s="56"/>
      <c r="ACX10" s="56"/>
      <c r="ACY10" s="56"/>
      <c r="ACZ10" s="56"/>
      <c r="ADA10" s="56"/>
      <c r="ADB10" s="56"/>
      <c r="ADC10" s="56"/>
      <c r="ADD10" s="56"/>
      <c r="ADE10" s="56"/>
      <c r="ADF10" s="56"/>
      <c r="ADG10" s="56"/>
      <c r="ADH10" s="56"/>
      <c r="ADI10" s="56"/>
      <c r="ADJ10" s="56"/>
      <c r="ADK10" s="56"/>
      <c r="ADL10" s="56"/>
      <c r="ADM10" s="56"/>
      <c r="ADN10" s="56"/>
      <c r="ADO10" s="56"/>
      <c r="ADP10" s="56"/>
      <c r="ADQ10" s="56"/>
      <c r="ADR10" s="56"/>
      <c r="ADS10" s="56"/>
      <c r="ADT10" s="56"/>
      <c r="ADU10" s="56"/>
      <c r="ADV10" s="56"/>
      <c r="ADW10" s="56"/>
      <c r="ADX10" s="56"/>
      <c r="ADY10" s="56"/>
      <c r="ADZ10" s="56"/>
      <c r="AEA10" s="56"/>
      <c r="AEB10" s="56"/>
      <c r="AEC10" s="56"/>
      <c r="AED10" s="56"/>
      <c r="AEE10" s="56"/>
      <c r="AEF10" s="56"/>
      <c r="AEG10" s="56"/>
      <c r="AEH10" s="56"/>
      <c r="AEI10" s="56"/>
      <c r="AEJ10" s="56"/>
      <c r="AEK10" s="56"/>
      <c r="AEL10" s="56"/>
      <c r="AEM10" s="56"/>
      <c r="AEN10" s="56"/>
      <c r="AEO10" s="56"/>
      <c r="AEP10" s="56"/>
      <c r="AEQ10" s="56"/>
      <c r="AER10" s="56"/>
      <c r="AES10" s="56"/>
      <c r="AET10" s="56"/>
      <c r="AEU10" s="56"/>
      <c r="AEV10" s="56"/>
      <c r="AEW10" s="56"/>
      <c r="AEX10" s="56"/>
      <c r="AEY10" s="56"/>
      <c r="AEZ10" s="56"/>
      <c r="AFA10" s="56"/>
      <c r="AFB10" s="56"/>
      <c r="AFC10" s="56"/>
      <c r="AFD10" s="56"/>
      <c r="AFE10" s="56"/>
      <c r="AFF10" s="56"/>
      <c r="AFG10" s="56"/>
      <c r="AFH10" s="56"/>
      <c r="AFI10" s="56"/>
      <c r="AFJ10" s="56"/>
      <c r="AFK10" s="56"/>
      <c r="AFL10" s="56"/>
      <c r="AFM10" s="56"/>
      <c r="AFN10" s="56"/>
      <c r="AFO10" s="56"/>
      <c r="AFP10" s="56"/>
      <c r="AFQ10" s="56"/>
      <c r="AFR10" s="56"/>
      <c r="AFS10" s="56"/>
      <c r="AFT10" s="56"/>
      <c r="AFU10" s="56"/>
      <c r="AFV10" s="56"/>
      <c r="AFW10" s="56"/>
      <c r="AFX10" s="56"/>
      <c r="AFY10" s="56"/>
      <c r="AFZ10" s="56"/>
      <c r="AGA10" s="56"/>
      <c r="AGB10" s="56"/>
      <c r="AGC10" s="56"/>
      <c r="AGD10" s="56"/>
      <c r="AGE10" s="56"/>
      <c r="AGF10" s="56"/>
      <c r="AGG10" s="56"/>
      <c r="AGH10" s="56"/>
      <c r="AGI10" s="56"/>
      <c r="AGJ10" s="56"/>
      <c r="AGK10" s="56"/>
      <c r="AGL10" s="56"/>
      <c r="AGM10" s="56"/>
      <c r="AGN10" s="56"/>
      <c r="AGO10" s="56"/>
      <c r="AGP10" s="56"/>
      <c r="AGQ10" s="56"/>
      <c r="AGR10" s="56"/>
      <c r="AGS10" s="56"/>
      <c r="AGT10" s="56"/>
      <c r="AGU10" s="56"/>
      <c r="AGV10" s="56"/>
      <c r="AGW10" s="56"/>
      <c r="AGX10" s="56"/>
      <c r="AGY10" s="56"/>
      <c r="AGZ10" s="56"/>
      <c r="AHA10" s="56"/>
      <c r="AHB10" s="56"/>
      <c r="AHC10" s="56"/>
      <c r="AHD10" s="56"/>
      <c r="AHE10" s="56"/>
      <c r="AHF10" s="56"/>
      <c r="AHG10" s="56"/>
      <c r="AHH10" s="56"/>
      <c r="AHI10" s="56"/>
      <c r="AHJ10" s="56"/>
      <c r="AHK10" s="56"/>
      <c r="AHL10" s="56"/>
      <c r="AHM10" s="56"/>
      <c r="AHN10" s="56"/>
      <c r="AHO10" s="56"/>
      <c r="AHP10" s="56"/>
      <c r="AHQ10" s="56"/>
      <c r="AHR10" s="56"/>
      <c r="AHS10" s="56"/>
      <c r="AHT10" s="56"/>
      <c r="AHU10" s="56"/>
      <c r="AHV10" s="56"/>
      <c r="AHW10" s="56"/>
      <c r="AHX10" s="56"/>
      <c r="AHY10" s="56"/>
      <c r="AHZ10" s="56"/>
      <c r="AIA10" s="56"/>
      <c r="AIB10" s="56"/>
      <c r="AIC10" s="56"/>
      <c r="AID10" s="56"/>
      <c r="AIE10" s="56"/>
      <c r="AIF10" s="56"/>
      <c r="AIG10" s="56"/>
      <c r="AIH10" s="56"/>
      <c r="AII10" s="56"/>
      <c r="AIJ10" s="56"/>
      <c r="AIK10" s="56"/>
      <c r="AIL10" s="56"/>
      <c r="AIM10" s="56"/>
      <c r="AIN10" s="56"/>
      <c r="AIO10" s="56"/>
      <c r="AIP10" s="56"/>
      <c r="AIQ10" s="56"/>
      <c r="AIR10" s="56"/>
      <c r="AIS10" s="56"/>
      <c r="AIT10" s="56"/>
      <c r="AIU10" s="56"/>
      <c r="AIV10" s="56"/>
      <c r="AIW10" s="56"/>
      <c r="AIX10" s="56"/>
      <c r="AIY10" s="56"/>
      <c r="AIZ10" s="56"/>
      <c r="AJA10" s="56"/>
      <c r="AJB10" s="56"/>
      <c r="AJC10" s="56"/>
      <c r="AJD10" s="56"/>
      <c r="AJE10" s="56"/>
      <c r="AJF10" s="56"/>
      <c r="AJG10" s="56"/>
      <c r="AJH10" s="56"/>
      <c r="AJI10" s="56"/>
      <c r="AJJ10" s="56"/>
      <c r="AJK10" s="56"/>
      <c r="AJL10" s="56"/>
      <c r="AJM10" s="56"/>
      <c r="AJN10" s="56"/>
      <c r="AJO10" s="56"/>
      <c r="AJP10" s="56"/>
      <c r="AJQ10" s="56"/>
      <c r="AJR10" s="56"/>
      <c r="AJS10" s="56"/>
      <c r="AJT10" s="56"/>
      <c r="AJU10" s="56"/>
      <c r="AJV10" s="56"/>
      <c r="AJW10" s="56"/>
      <c r="AJX10" s="56"/>
      <c r="AJY10" s="56"/>
      <c r="AJZ10" s="56"/>
      <c r="AKA10" s="56"/>
      <c r="AKB10" s="56"/>
      <c r="AKC10" s="56"/>
      <c r="AKD10" s="56"/>
      <c r="AKE10" s="56"/>
      <c r="AKF10" s="56"/>
      <c r="AKG10" s="56"/>
      <c r="AKH10" s="56"/>
      <c r="AKI10" s="56"/>
      <c r="AKJ10" s="56"/>
      <c r="AKK10" s="56"/>
      <c r="AKL10" s="56"/>
      <c r="AKM10" s="56"/>
      <c r="AKN10" s="56"/>
      <c r="AKO10" s="56"/>
      <c r="AKP10" s="56"/>
      <c r="AKQ10" s="56"/>
      <c r="AKR10" s="56"/>
      <c r="AKS10" s="56"/>
      <c r="AKT10" s="56"/>
      <c r="AKU10" s="56"/>
      <c r="AKV10" s="56"/>
      <c r="AKW10" s="56"/>
      <c r="AKX10" s="56"/>
      <c r="AKY10" s="56"/>
      <c r="AKZ10" s="56"/>
      <c r="ALA10" s="56"/>
      <c r="ALB10" s="56"/>
      <c r="ALC10" s="56"/>
      <c r="ALD10" s="56"/>
      <c r="ALE10" s="56"/>
      <c r="ALF10" s="56"/>
      <c r="ALG10" s="56"/>
      <c r="ALH10" s="56"/>
      <c r="ALI10" s="56"/>
      <c r="ALJ10" s="56"/>
      <c r="ALK10" s="56"/>
      <c r="ALL10" s="56"/>
      <c r="ALM10" s="56"/>
      <c r="ALN10" s="56"/>
      <c r="ALO10" s="56"/>
      <c r="ALP10" s="56"/>
      <c r="ALQ10" s="56"/>
      <c r="ALR10" s="56"/>
      <c r="ALS10" s="56"/>
      <c r="ALT10" s="56"/>
      <c r="ALU10" s="56"/>
      <c r="ALV10" s="56"/>
      <c r="ALW10" s="56"/>
      <c r="ALX10" s="56"/>
      <c r="ALY10" s="56"/>
      <c r="ALZ10" s="56"/>
      <c r="AMA10" s="56"/>
      <c r="AMB10" s="56"/>
      <c r="AMC10" s="56"/>
      <c r="AMD10" s="56"/>
      <c r="AME10" s="56"/>
      <c r="AMF10" s="56"/>
      <c r="AMG10" s="56"/>
      <c r="AMH10" s="56"/>
      <c r="AMI10" s="56"/>
      <c r="AMJ10" s="56"/>
    </row>
    <row r="11" spans="1:1024" ht="24" x14ac:dyDescent="0.25">
      <c r="A11" s="47" t="s">
        <v>125</v>
      </c>
      <c r="B11" s="50" t="s">
        <v>133</v>
      </c>
      <c r="C11" s="52" t="s">
        <v>134</v>
      </c>
      <c r="D11" s="48" t="s">
        <v>192</v>
      </c>
      <c r="E11" s="48" t="s">
        <v>191</v>
      </c>
      <c r="F11" s="49">
        <f>+T.R5!N12</f>
        <v>2</v>
      </c>
      <c r="G11" s="49">
        <f>+T.R5!V12</f>
        <v>2</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56"/>
      <c r="FE11" s="56"/>
      <c r="FF11" s="56"/>
      <c r="FG11" s="56"/>
      <c r="FH11" s="56"/>
      <c r="FI11" s="56"/>
      <c r="FJ11" s="56"/>
      <c r="FK11" s="56"/>
      <c r="FL11" s="56"/>
      <c r="FM11" s="56"/>
      <c r="FN11" s="56"/>
      <c r="FO11" s="56"/>
      <c r="FP11" s="56"/>
      <c r="FQ11" s="56"/>
      <c r="FR11" s="56"/>
      <c r="FS11" s="56"/>
      <c r="FT11" s="56"/>
      <c r="FU11" s="56"/>
      <c r="FV11" s="56"/>
      <c r="FW11" s="56"/>
      <c r="FX11" s="56"/>
      <c r="FY11" s="56"/>
      <c r="FZ11" s="56"/>
      <c r="GA11" s="56"/>
      <c r="GB11" s="56"/>
      <c r="GC11" s="56"/>
      <c r="GD11" s="56"/>
      <c r="GE11" s="56"/>
      <c r="GF11" s="56"/>
      <c r="GG11" s="56"/>
      <c r="GH11" s="56"/>
      <c r="GI11" s="56"/>
      <c r="GJ11" s="56"/>
      <c r="GK11" s="56"/>
      <c r="GL11" s="56"/>
      <c r="GM11" s="56"/>
      <c r="GN11" s="56"/>
      <c r="GO11" s="56"/>
      <c r="GP11" s="56"/>
      <c r="GQ11" s="56"/>
      <c r="GR11" s="56"/>
      <c r="GS11" s="56"/>
      <c r="GT11" s="56"/>
      <c r="GU11" s="56"/>
      <c r="GV11" s="56"/>
      <c r="GW11" s="56"/>
      <c r="GX11" s="56"/>
      <c r="GY11" s="56"/>
      <c r="GZ11" s="56"/>
      <c r="HA11" s="56"/>
      <c r="HB11" s="56"/>
      <c r="HC11" s="56"/>
      <c r="HD11" s="56"/>
      <c r="HE11" s="56"/>
      <c r="HF11" s="56"/>
      <c r="HG11" s="56"/>
      <c r="HH11" s="56"/>
      <c r="HI11" s="56"/>
      <c r="HJ11" s="56"/>
      <c r="HK11" s="56"/>
      <c r="HL11" s="56"/>
      <c r="HM11" s="56"/>
      <c r="HN11" s="56"/>
      <c r="HO11" s="56"/>
      <c r="HP11" s="56"/>
      <c r="HQ11" s="56"/>
      <c r="HR11" s="56"/>
      <c r="HS11" s="56"/>
      <c r="HT11" s="56"/>
      <c r="HU11" s="56"/>
      <c r="HV11" s="56"/>
      <c r="HW11" s="56"/>
      <c r="HX11" s="56"/>
      <c r="HY11" s="56"/>
      <c r="HZ11" s="56"/>
      <c r="IA11" s="56"/>
      <c r="IB11" s="56"/>
      <c r="IC11" s="56"/>
      <c r="ID11" s="56"/>
      <c r="IE11" s="56"/>
      <c r="IF11" s="56"/>
      <c r="IG11" s="56"/>
      <c r="IH11" s="56"/>
      <c r="II11" s="56"/>
      <c r="IJ11" s="56"/>
      <c r="IK11" s="56"/>
      <c r="IL11" s="56"/>
      <c r="IM11" s="56"/>
      <c r="IN11" s="56"/>
      <c r="IO11" s="56"/>
      <c r="IP11" s="56"/>
      <c r="IQ11" s="56"/>
      <c r="IR11" s="56"/>
      <c r="IS11" s="56"/>
      <c r="IT11" s="56"/>
      <c r="IU11" s="56"/>
      <c r="IV11" s="56"/>
      <c r="IW11" s="56"/>
      <c r="IX11" s="56"/>
      <c r="IY11" s="56"/>
      <c r="IZ11" s="56"/>
      <c r="JA11" s="56"/>
      <c r="JB11" s="56"/>
      <c r="JC11" s="56"/>
      <c r="JD11" s="56"/>
      <c r="JE11" s="56"/>
      <c r="JF11" s="56"/>
      <c r="JG11" s="56"/>
      <c r="JH11" s="56"/>
      <c r="JI11" s="56"/>
      <c r="JJ11" s="56"/>
      <c r="JK11" s="56"/>
      <c r="JL11" s="56"/>
      <c r="JM11" s="56"/>
      <c r="JN11" s="56"/>
      <c r="JO11" s="56"/>
      <c r="JP11" s="56"/>
      <c r="JQ11" s="56"/>
      <c r="JR11" s="56"/>
      <c r="JS11" s="56"/>
      <c r="JT11" s="56"/>
      <c r="JU11" s="56"/>
      <c r="JV11" s="56"/>
      <c r="JW11" s="56"/>
      <c r="JX11" s="56"/>
      <c r="JY11" s="56"/>
      <c r="JZ11" s="56"/>
      <c r="KA11" s="56"/>
      <c r="KB11" s="56"/>
      <c r="KC11" s="56"/>
      <c r="KD11" s="56"/>
      <c r="KE11" s="56"/>
      <c r="KF11" s="56"/>
      <c r="KG11" s="56"/>
      <c r="KH11" s="56"/>
      <c r="KI11" s="56"/>
      <c r="KJ11" s="56"/>
      <c r="KK11" s="56"/>
      <c r="KL11" s="56"/>
      <c r="KM11" s="56"/>
      <c r="KN11" s="56"/>
      <c r="KO11" s="56"/>
      <c r="KP11" s="56"/>
      <c r="KQ11" s="56"/>
      <c r="KR11" s="56"/>
      <c r="KS11" s="56"/>
      <c r="KT11" s="56"/>
      <c r="KU11" s="56"/>
      <c r="KV11" s="56"/>
      <c r="KW11" s="56"/>
      <c r="KX11" s="56"/>
      <c r="KY11" s="56"/>
      <c r="KZ11" s="56"/>
      <c r="LA11" s="56"/>
      <c r="LB11" s="56"/>
      <c r="LC11" s="56"/>
      <c r="LD11" s="56"/>
      <c r="LE11" s="56"/>
      <c r="LF11" s="56"/>
      <c r="LG11" s="56"/>
      <c r="LH11" s="56"/>
      <c r="LI11" s="56"/>
      <c r="LJ11" s="56"/>
      <c r="LK11" s="56"/>
      <c r="LL11" s="56"/>
      <c r="LM11" s="56"/>
      <c r="LN11" s="56"/>
      <c r="LO11" s="56"/>
      <c r="LP11" s="56"/>
      <c r="LQ11" s="56"/>
      <c r="LR11" s="56"/>
      <c r="LS11" s="56"/>
      <c r="LT11" s="56"/>
      <c r="LU11" s="56"/>
      <c r="LV11" s="56"/>
      <c r="LW11" s="56"/>
      <c r="LX11" s="56"/>
      <c r="LY11" s="56"/>
      <c r="LZ11" s="56"/>
      <c r="MA11" s="56"/>
      <c r="MB11" s="56"/>
      <c r="MC11" s="56"/>
      <c r="MD11" s="56"/>
      <c r="ME11" s="56"/>
      <c r="MF11" s="56"/>
      <c r="MG11" s="56"/>
      <c r="MH11" s="56"/>
      <c r="MI11" s="56"/>
      <c r="MJ11" s="56"/>
      <c r="MK11" s="56"/>
      <c r="ML11" s="56"/>
      <c r="MM11" s="56"/>
      <c r="MN11" s="56"/>
      <c r="MO11" s="56"/>
      <c r="MP11" s="56"/>
      <c r="MQ11" s="56"/>
      <c r="MR11" s="56"/>
      <c r="MS11" s="56"/>
      <c r="MT11" s="56"/>
      <c r="MU11" s="56"/>
      <c r="MV11" s="56"/>
      <c r="MW11" s="56"/>
      <c r="MX11" s="56"/>
      <c r="MY11" s="56"/>
      <c r="MZ11" s="56"/>
      <c r="NA11" s="56"/>
      <c r="NB11" s="56"/>
      <c r="NC11" s="56"/>
      <c r="ND11" s="56"/>
      <c r="NE11" s="56"/>
      <c r="NF11" s="56"/>
      <c r="NG11" s="56"/>
      <c r="NH11" s="56"/>
      <c r="NI11" s="56"/>
      <c r="NJ11" s="56"/>
      <c r="NK11" s="56"/>
      <c r="NL11" s="56"/>
      <c r="NM11" s="56"/>
      <c r="NN11" s="56"/>
      <c r="NO11" s="56"/>
      <c r="NP11" s="56"/>
      <c r="NQ11" s="56"/>
      <c r="NR11" s="56"/>
      <c r="NS11" s="56"/>
      <c r="NT11" s="56"/>
      <c r="NU11" s="56"/>
      <c r="NV11" s="56"/>
      <c r="NW11" s="56"/>
      <c r="NX11" s="56"/>
      <c r="NY11" s="56"/>
      <c r="NZ11" s="56"/>
      <c r="OA11" s="56"/>
      <c r="OB11" s="56"/>
      <c r="OC11" s="56"/>
      <c r="OD11" s="56"/>
      <c r="OE11" s="56"/>
      <c r="OF11" s="56"/>
      <c r="OG11" s="56"/>
      <c r="OH11" s="56"/>
      <c r="OI11" s="56"/>
      <c r="OJ11" s="56"/>
      <c r="OK11" s="56"/>
      <c r="OL11" s="56"/>
      <c r="OM11" s="56"/>
      <c r="ON11" s="56"/>
      <c r="OO11" s="56"/>
      <c r="OP11" s="56"/>
      <c r="OQ11" s="56"/>
      <c r="OR11" s="56"/>
      <c r="OS11" s="56"/>
      <c r="OT11" s="56"/>
      <c r="OU11" s="56"/>
      <c r="OV11" s="56"/>
      <c r="OW11" s="56"/>
      <c r="OX11" s="56"/>
      <c r="OY11" s="56"/>
      <c r="OZ11" s="56"/>
      <c r="PA11" s="56"/>
      <c r="PB11" s="56"/>
      <c r="PC11" s="56"/>
      <c r="PD11" s="56"/>
      <c r="PE11" s="56"/>
      <c r="PF11" s="56"/>
      <c r="PG11" s="56"/>
      <c r="PH11" s="56"/>
      <c r="PI11" s="56"/>
      <c r="PJ11" s="56"/>
      <c r="PK11" s="56"/>
      <c r="PL11" s="56"/>
      <c r="PM11" s="56"/>
      <c r="PN11" s="56"/>
      <c r="PO11" s="56"/>
      <c r="PP11" s="56"/>
      <c r="PQ11" s="56"/>
      <c r="PR11" s="56"/>
      <c r="PS11" s="56"/>
      <c r="PT11" s="56"/>
      <c r="PU11" s="56"/>
      <c r="PV11" s="56"/>
      <c r="PW11" s="56"/>
      <c r="PX11" s="56"/>
      <c r="PY11" s="56"/>
      <c r="PZ11" s="56"/>
      <c r="QA11" s="56"/>
      <c r="QB11" s="56"/>
      <c r="QC11" s="56"/>
      <c r="QD11" s="56"/>
      <c r="QE11" s="56"/>
      <c r="QF11" s="56"/>
      <c r="QG11" s="56"/>
      <c r="QH11" s="56"/>
      <c r="QI11" s="56"/>
      <c r="QJ11" s="56"/>
      <c r="QK11" s="56"/>
      <c r="QL11" s="56"/>
      <c r="QM11" s="56"/>
      <c r="QN11" s="56"/>
      <c r="QO11" s="56"/>
      <c r="QP11" s="56"/>
      <c r="QQ11" s="56"/>
      <c r="QR11" s="56"/>
      <c r="QS11" s="56"/>
      <c r="QT11" s="56"/>
      <c r="QU11" s="56"/>
      <c r="QV11" s="56"/>
      <c r="QW11" s="56"/>
      <c r="QX11" s="56"/>
      <c r="QY11" s="56"/>
      <c r="QZ11" s="56"/>
      <c r="RA11" s="56"/>
      <c r="RB11" s="56"/>
      <c r="RC11" s="56"/>
      <c r="RD11" s="56"/>
      <c r="RE11" s="56"/>
      <c r="RF11" s="56"/>
      <c r="RG11" s="56"/>
      <c r="RH11" s="56"/>
      <c r="RI11" s="56"/>
      <c r="RJ11" s="56"/>
      <c r="RK11" s="56"/>
      <c r="RL11" s="56"/>
      <c r="RM11" s="56"/>
      <c r="RN11" s="56"/>
      <c r="RO11" s="56"/>
      <c r="RP11" s="56"/>
      <c r="RQ11" s="56"/>
      <c r="RR11" s="56"/>
      <c r="RS11" s="56"/>
      <c r="RT11" s="56"/>
      <c r="RU11" s="56"/>
      <c r="RV11" s="56"/>
      <c r="RW11" s="56"/>
      <c r="RX11" s="56"/>
      <c r="RY11" s="56"/>
      <c r="RZ11" s="56"/>
      <c r="SA11" s="56"/>
      <c r="SB11" s="56"/>
      <c r="SC11" s="56"/>
      <c r="SD11" s="56"/>
      <c r="SE11" s="56"/>
      <c r="SF11" s="56"/>
      <c r="SG11" s="56"/>
      <c r="SH11" s="56"/>
      <c r="SI11" s="56"/>
      <c r="SJ11" s="56"/>
      <c r="SK11" s="56"/>
      <c r="SL11" s="56"/>
      <c r="SM11" s="56"/>
      <c r="SN11" s="56"/>
      <c r="SO11" s="56"/>
      <c r="SP11" s="56"/>
      <c r="SQ11" s="56"/>
      <c r="SR11" s="56"/>
      <c r="SS11" s="56"/>
      <c r="ST11" s="56"/>
      <c r="SU11" s="56"/>
      <c r="SV11" s="56"/>
      <c r="SW11" s="56"/>
      <c r="SX11" s="56"/>
      <c r="SY11" s="56"/>
      <c r="SZ11" s="56"/>
      <c r="TA11" s="56"/>
      <c r="TB11" s="56"/>
      <c r="TC11" s="56"/>
      <c r="TD11" s="56"/>
      <c r="TE11" s="56"/>
      <c r="TF11" s="56"/>
      <c r="TG11" s="56"/>
      <c r="TH11" s="56"/>
      <c r="TI11" s="56"/>
      <c r="TJ11" s="56"/>
      <c r="TK11" s="56"/>
      <c r="TL11" s="56"/>
      <c r="TM11" s="56"/>
      <c r="TN11" s="56"/>
      <c r="TO11" s="56"/>
      <c r="TP11" s="56"/>
      <c r="TQ11" s="56"/>
      <c r="TR11" s="56"/>
      <c r="TS11" s="56"/>
      <c r="TT11" s="56"/>
      <c r="TU11" s="56"/>
      <c r="TV11" s="56"/>
      <c r="TW11" s="56"/>
      <c r="TX11" s="56"/>
      <c r="TY11" s="56"/>
      <c r="TZ11" s="56"/>
      <c r="UA11" s="56"/>
      <c r="UB11" s="56"/>
      <c r="UC11" s="56"/>
      <c r="UD11" s="56"/>
      <c r="UE11" s="56"/>
      <c r="UF11" s="56"/>
      <c r="UG11" s="56"/>
      <c r="UH11" s="56"/>
      <c r="UI11" s="56"/>
      <c r="UJ11" s="56"/>
      <c r="UK11" s="56"/>
      <c r="UL11" s="56"/>
      <c r="UM11" s="56"/>
      <c r="UN11" s="56"/>
      <c r="UO11" s="56"/>
      <c r="UP11" s="56"/>
      <c r="UQ11" s="56"/>
      <c r="UR11" s="56"/>
      <c r="US11" s="56"/>
      <c r="UT11" s="56"/>
      <c r="UU11" s="56"/>
      <c r="UV11" s="56"/>
      <c r="UW11" s="56"/>
      <c r="UX11" s="56"/>
      <c r="UY11" s="56"/>
      <c r="UZ11" s="56"/>
      <c r="VA11" s="56"/>
      <c r="VB11" s="56"/>
      <c r="VC11" s="56"/>
      <c r="VD11" s="56"/>
      <c r="VE11" s="56"/>
      <c r="VF11" s="56"/>
      <c r="VG11" s="56"/>
      <c r="VH11" s="56"/>
      <c r="VI11" s="56"/>
      <c r="VJ11" s="56"/>
      <c r="VK11" s="56"/>
      <c r="VL11" s="56"/>
      <c r="VM11" s="56"/>
      <c r="VN11" s="56"/>
      <c r="VO11" s="56"/>
      <c r="VP11" s="56"/>
      <c r="VQ11" s="56"/>
      <c r="VR11" s="56"/>
      <c r="VS11" s="56"/>
      <c r="VT11" s="56"/>
      <c r="VU11" s="56"/>
      <c r="VV11" s="56"/>
      <c r="VW11" s="56"/>
      <c r="VX11" s="56"/>
      <c r="VY11" s="56"/>
      <c r="VZ11" s="56"/>
      <c r="WA11" s="56"/>
      <c r="WB11" s="56"/>
      <c r="WC11" s="56"/>
      <c r="WD11" s="56"/>
      <c r="WE11" s="56"/>
      <c r="WF11" s="56"/>
      <c r="WG11" s="56"/>
      <c r="WH11" s="56"/>
      <c r="WI11" s="56"/>
      <c r="WJ11" s="56"/>
      <c r="WK11" s="56"/>
      <c r="WL11" s="56"/>
      <c r="WM11" s="56"/>
      <c r="WN11" s="56"/>
      <c r="WO11" s="56"/>
      <c r="WP11" s="56"/>
      <c r="WQ11" s="56"/>
      <c r="WR11" s="56"/>
      <c r="WS11" s="56"/>
      <c r="WT11" s="56"/>
      <c r="WU11" s="56"/>
      <c r="WV11" s="56"/>
      <c r="WW11" s="56"/>
      <c r="WX11" s="56"/>
      <c r="WY11" s="56"/>
      <c r="WZ11" s="56"/>
      <c r="XA11" s="56"/>
      <c r="XB11" s="56"/>
      <c r="XC11" s="56"/>
      <c r="XD11" s="56"/>
      <c r="XE11" s="56"/>
      <c r="XF11" s="56"/>
      <c r="XG11" s="56"/>
      <c r="XH11" s="56"/>
      <c r="XI11" s="56"/>
      <c r="XJ11" s="56"/>
      <c r="XK11" s="56"/>
      <c r="XL11" s="56"/>
      <c r="XM11" s="56"/>
      <c r="XN11" s="56"/>
      <c r="XO11" s="56"/>
      <c r="XP11" s="56"/>
      <c r="XQ11" s="56"/>
      <c r="XR11" s="56"/>
      <c r="XS11" s="56"/>
      <c r="XT11" s="56"/>
      <c r="XU11" s="56"/>
      <c r="XV11" s="56"/>
      <c r="XW11" s="56"/>
      <c r="XX11" s="56"/>
      <c r="XY11" s="56"/>
      <c r="XZ11" s="56"/>
      <c r="YA11" s="56"/>
      <c r="YB11" s="56"/>
      <c r="YC11" s="56"/>
      <c r="YD11" s="56"/>
      <c r="YE11" s="56"/>
      <c r="YF11" s="56"/>
      <c r="YG11" s="56"/>
      <c r="YH11" s="56"/>
      <c r="YI11" s="56"/>
      <c r="YJ11" s="56"/>
      <c r="YK11" s="56"/>
      <c r="YL11" s="56"/>
      <c r="YM11" s="56"/>
      <c r="YN11" s="56"/>
      <c r="YO11" s="56"/>
      <c r="YP11" s="56"/>
      <c r="YQ11" s="56"/>
      <c r="YR11" s="56"/>
      <c r="YS11" s="56"/>
      <c r="YT11" s="56"/>
      <c r="YU11" s="56"/>
      <c r="YV11" s="56"/>
      <c r="YW11" s="56"/>
      <c r="YX11" s="56"/>
      <c r="YY11" s="56"/>
      <c r="YZ11" s="56"/>
      <c r="ZA11" s="56"/>
      <c r="ZB11" s="56"/>
      <c r="ZC11" s="56"/>
      <c r="ZD11" s="56"/>
      <c r="ZE11" s="56"/>
      <c r="ZF11" s="56"/>
      <c r="ZG11" s="56"/>
      <c r="ZH11" s="56"/>
      <c r="ZI11" s="56"/>
      <c r="ZJ11" s="56"/>
      <c r="ZK11" s="56"/>
      <c r="ZL11" s="56"/>
      <c r="ZM11" s="56"/>
      <c r="ZN11" s="56"/>
      <c r="ZO11" s="56"/>
      <c r="ZP11" s="56"/>
      <c r="ZQ11" s="56"/>
      <c r="ZR11" s="56"/>
      <c r="ZS11" s="56"/>
      <c r="ZT11" s="56"/>
      <c r="ZU11" s="56"/>
      <c r="ZV11" s="56"/>
      <c r="ZW11" s="56"/>
      <c r="ZX11" s="56"/>
      <c r="ZY11" s="56"/>
      <c r="ZZ11" s="56"/>
      <c r="AAA11" s="56"/>
      <c r="AAB11" s="56"/>
      <c r="AAC11" s="56"/>
      <c r="AAD11" s="56"/>
      <c r="AAE11" s="56"/>
      <c r="AAF11" s="56"/>
      <c r="AAG11" s="56"/>
      <c r="AAH11" s="56"/>
      <c r="AAI11" s="56"/>
      <c r="AAJ11" s="56"/>
      <c r="AAK11" s="56"/>
      <c r="AAL11" s="56"/>
      <c r="AAM11" s="56"/>
      <c r="AAN11" s="56"/>
      <c r="AAO11" s="56"/>
      <c r="AAP11" s="56"/>
      <c r="AAQ11" s="56"/>
      <c r="AAR11" s="56"/>
      <c r="AAS11" s="56"/>
      <c r="AAT11" s="56"/>
      <c r="AAU11" s="56"/>
      <c r="AAV11" s="56"/>
      <c r="AAW11" s="56"/>
      <c r="AAX11" s="56"/>
      <c r="AAY11" s="56"/>
      <c r="AAZ11" s="56"/>
      <c r="ABA11" s="56"/>
      <c r="ABB11" s="56"/>
      <c r="ABC11" s="56"/>
      <c r="ABD11" s="56"/>
      <c r="ABE11" s="56"/>
      <c r="ABF11" s="56"/>
      <c r="ABG11" s="56"/>
      <c r="ABH11" s="56"/>
      <c r="ABI11" s="56"/>
      <c r="ABJ11" s="56"/>
      <c r="ABK11" s="56"/>
      <c r="ABL11" s="56"/>
      <c r="ABM11" s="56"/>
      <c r="ABN11" s="56"/>
      <c r="ABO11" s="56"/>
      <c r="ABP11" s="56"/>
      <c r="ABQ11" s="56"/>
      <c r="ABR11" s="56"/>
      <c r="ABS11" s="56"/>
      <c r="ABT11" s="56"/>
      <c r="ABU11" s="56"/>
      <c r="ABV11" s="56"/>
      <c r="ABW11" s="56"/>
      <c r="ABX11" s="56"/>
      <c r="ABY11" s="56"/>
      <c r="ABZ11" s="56"/>
      <c r="ACA11" s="56"/>
      <c r="ACB11" s="56"/>
      <c r="ACC11" s="56"/>
      <c r="ACD11" s="56"/>
      <c r="ACE11" s="56"/>
      <c r="ACF11" s="56"/>
      <c r="ACG11" s="56"/>
      <c r="ACH11" s="56"/>
      <c r="ACI11" s="56"/>
      <c r="ACJ11" s="56"/>
      <c r="ACK11" s="56"/>
      <c r="ACL11" s="56"/>
      <c r="ACM11" s="56"/>
      <c r="ACN11" s="56"/>
      <c r="ACO11" s="56"/>
      <c r="ACP11" s="56"/>
      <c r="ACQ11" s="56"/>
      <c r="ACR11" s="56"/>
      <c r="ACS11" s="56"/>
      <c r="ACT11" s="56"/>
      <c r="ACU11" s="56"/>
      <c r="ACV11" s="56"/>
      <c r="ACW11" s="56"/>
      <c r="ACX11" s="56"/>
      <c r="ACY11" s="56"/>
      <c r="ACZ11" s="56"/>
      <c r="ADA11" s="56"/>
      <c r="ADB11" s="56"/>
      <c r="ADC11" s="56"/>
      <c r="ADD11" s="56"/>
      <c r="ADE11" s="56"/>
      <c r="ADF11" s="56"/>
      <c r="ADG11" s="56"/>
      <c r="ADH11" s="56"/>
      <c r="ADI11" s="56"/>
      <c r="ADJ11" s="56"/>
      <c r="ADK11" s="56"/>
      <c r="ADL11" s="56"/>
      <c r="ADM11" s="56"/>
      <c r="ADN11" s="56"/>
      <c r="ADO11" s="56"/>
      <c r="ADP11" s="56"/>
      <c r="ADQ11" s="56"/>
      <c r="ADR11" s="56"/>
      <c r="ADS11" s="56"/>
      <c r="ADT11" s="56"/>
      <c r="ADU11" s="56"/>
      <c r="ADV11" s="56"/>
      <c r="ADW11" s="56"/>
      <c r="ADX11" s="56"/>
      <c r="ADY11" s="56"/>
      <c r="ADZ11" s="56"/>
      <c r="AEA11" s="56"/>
      <c r="AEB11" s="56"/>
      <c r="AEC11" s="56"/>
      <c r="AED11" s="56"/>
      <c r="AEE11" s="56"/>
      <c r="AEF11" s="56"/>
      <c r="AEG11" s="56"/>
      <c r="AEH11" s="56"/>
      <c r="AEI11" s="56"/>
      <c r="AEJ11" s="56"/>
      <c r="AEK11" s="56"/>
      <c r="AEL11" s="56"/>
      <c r="AEM11" s="56"/>
      <c r="AEN11" s="56"/>
      <c r="AEO11" s="56"/>
      <c r="AEP11" s="56"/>
      <c r="AEQ11" s="56"/>
      <c r="AER11" s="56"/>
      <c r="AES11" s="56"/>
      <c r="AET11" s="56"/>
      <c r="AEU11" s="56"/>
      <c r="AEV11" s="56"/>
      <c r="AEW11" s="56"/>
      <c r="AEX11" s="56"/>
      <c r="AEY11" s="56"/>
      <c r="AEZ11" s="56"/>
      <c r="AFA11" s="56"/>
      <c r="AFB11" s="56"/>
      <c r="AFC11" s="56"/>
      <c r="AFD11" s="56"/>
      <c r="AFE11" s="56"/>
      <c r="AFF11" s="56"/>
      <c r="AFG11" s="56"/>
      <c r="AFH11" s="56"/>
      <c r="AFI11" s="56"/>
      <c r="AFJ11" s="56"/>
      <c r="AFK11" s="56"/>
      <c r="AFL11" s="56"/>
      <c r="AFM11" s="56"/>
      <c r="AFN11" s="56"/>
      <c r="AFO11" s="56"/>
      <c r="AFP11" s="56"/>
      <c r="AFQ11" s="56"/>
      <c r="AFR11" s="56"/>
      <c r="AFS11" s="56"/>
      <c r="AFT11" s="56"/>
      <c r="AFU11" s="56"/>
      <c r="AFV11" s="56"/>
      <c r="AFW11" s="56"/>
      <c r="AFX11" s="56"/>
      <c r="AFY11" s="56"/>
      <c r="AFZ11" s="56"/>
      <c r="AGA11" s="56"/>
      <c r="AGB11" s="56"/>
      <c r="AGC11" s="56"/>
      <c r="AGD11" s="56"/>
      <c r="AGE11" s="56"/>
      <c r="AGF11" s="56"/>
      <c r="AGG11" s="56"/>
      <c r="AGH11" s="56"/>
      <c r="AGI11" s="56"/>
      <c r="AGJ11" s="56"/>
      <c r="AGK11" s="56"/>
      <c r="AGL11" s="56"/>
      <c r="AGM11" s="56"/>
      <c r="AGN11" s="56"/>
      <c r="AGO11" s="56"/>
      <c r="AGP11" s="56"/>
      <c r="AGQ11" s="56"/>
      <c r="AGR11" s="56"/>
      <c r="AGS11" s="56"/>
      <c r="AGT11" s="56"/>
      <c r="AGU11" s="56"/>
      <c r="AGV11" s="56"/>
      <c r="AGW11" s="56"/>
      <c r="AGX11" s="56"/>
      <c r="AGY11" s="56"/>
      <c r="AGZ11" s="56"/>
      <c r="AHA11" s="56"/>
      <c r="AHB11" s="56"/>
      <c r="AHC11" s="56"/>
      <c r="AHD11" s="56"/>
      <c r="AHE11" s="56"/>
      <c r="AHF11" s="56"/>
      <c r="AHG11" s="56"/>
      <c r="AHH11" s="56"/>
      <c r="AHI11" s="56"/>
      <c r="AHJ11" s="56"/>
      <c r="AHK11" s="56"/>
      <c r="AHL11" s="56"/>
      <c r="AHM11" s="56"/>
      <c r="AHN11" s="56"/>
      <c r="AHO11" s="56"/>
      <c r="AHP11" s="56"/>
      <c r="AHQ11" s="56"/>
      <c r="AHR11" s="56"/>
      <c r="AHS11" s="56"/>
      <c r="AHT11" s="56"/>
      <c r="AHU11" s="56"/>
      <c r="AHV11" s="56"/>
      <c r="AHW11" s="56"/>
      <c r="AHX11" s="56"/>
      <c r="AHY11" s="56"/>
      <c r="AHZ11" s="56"/>
      <c r="AIA11" s="56"/>
      <c r="AIB11" s="56"/>
      <c r="AIC11" s="56"/>
      <c r="AID11" s="56"/>
      <c r="AIE11" s="56"/>
      <c r="AIF11" s="56"/>
      <c r="AIG11" s="56"/>
      <c r="AIH11" s="56"/>
      <c r="AII11" s="56"/>
      <c r="AIJ11" s="56"/>
      <c r="AIK11" s="56"/>
      <c r="AIL11" s="56"/>
      <c r="AIM11" s="56"/>
      <c r="AIN11" s="56"/>
      <c r="AIO11" s="56"/>
      <c r="AIP11" s="56"/>
      <c r="AIQ11" s="56"/>
      <c r="AIR11" s="56"/>
      <c r="AIS11" s="56"/>
      <c r="AIT11" s="56"/>
      <c r="AIU11" s="56"/>
      <c r="AIV11" s="56"/>
      <c r="AIW11" s="56"/>
      <c r="AIX11" s="56"/>
      <c r="AIY11" s="56"/>
      <c r="AIZ11" s="56"/>
      <c r="AJA11" s="56"/>
      <c r="AJB11" s="56"/>
      <c r="AJC11" s="56"/>
      <c r="AJD11" s="56"/>
      <c r="AJE11" s="56"/>
      <c r="AJF11" s="56"/>
      <c r="AJG11" s="56"/>
      <c r="AJH11" s="56"/>
      <c r="AJI11" s="56"/>
      <c r="AJJ11" s="56"/>
      <c r="AJK11" s="56"/>
      <c r="AJL11" s="56"/>
      <c r="AJM11" s="56"/>
      <c r="AJN11" s="56"/>
      <c r="AJO11" s="56"/>
      <c r="AJP11" s="56"/>
      <c r="AJQ11" s="56"/>
      <c r="AJR11" s="56"/>
      <c r="AJS11" s="56"/>
      <c r="AJT11" s="56"/>
      <c r="AJU11" s="56"/>
      <c r="AJV11" s="56"/>
      <c r="AJW11" s="56"/>
      <c r="AJX11" s="56"/>
      <c r="AJY11" s="56"/>
      <c r="AJZ11" s="56"/>
      <c r="AKA11" s="56"/>
      <c r="AKB11" s="56"/>
      <c r="AKC11" s="56"/>
      <c r="AKD11" s="56"/>
      <c r="AKE11" s="56"/>
      <c r="AKF11" s="56"/>
      <c r="AKG11" s="56"/>
      <c r="AKH11" s="56"/>
      <c r="AKI11" s="56"/>
      <c r="AKJ11" s="56"/>
      <c r="AKK11" s="56"/>
      <c r="AKL11" s="56"/>
      <c r="AKM11" s="56"/>
      <c r="AKN11" s="56"/>
      <c r="AKO11" s="56"/>
      <c r="AKP11" s="56"/>
      <c r="AKQ11" s="56"/>
      <c r="AKR11" s="56"/>
      <c r="AKS11" s="56"/>
      <c r="AKT11" s="56"/>
      <c r="AKU11" s="56"/>
      <c r="AKV11" s="56"/>
      <c r="AKW11" s="56"/>
      <c r="AKX11" s="56"/>
      <c r="AKY11" s="56"/>
      <c r="AKZ11" s="56"/>
      <c r="ALA11" s="56"/>
      <c r="ALB11" s="56"/>
      <c r="ALC11" s="56"/>
      <c r="ALD11" s="56"/>
      <c r="ALE11" s="56"/>
      <c r="ALF11" s="56"/>
      <c r="ALG11" s="56"/>
      <c r="ALH11" s="56"/>
      <c r="ALI11" s="56"/>
      <c r="ALJ11" s="56"/>
      <c r="ALK11" s="56"/>
      <c r="ALL11" s="56"/>
      <c r="ALM11" s="56"/>
      <c r="ALN11" s="56"/>
      <c r="ALO11" s="56"/>
      <c r="ALP11" s="56"/>
      <c r="ALQ11" s="56"/>
      <c r="ALR11" s="56"/>
      <c r="ALS11" s="56"/>
      <c r="ALT11" s="56"/>
      <c r="ALU11" s="56"/>
      <c r="ALV11" s="56"/>
      <c r="ALW11" s="56"/>
      <c r="ALX11" s="56"/>
      <c r="ALY11" s="56"/>
      <c r="ALZ11" s="56"/>
      <c r="AMA11" s="56"/>
      <c r="AMB11" s="56"/>
      <c r="AMC11" s="56"/>
      <c r="AMD11" s="56"/>
      <c r="AME11" s="56"/>
      <c r="AMF11" s="56"/>
      <c r="AMG11" s="56"/>
      <c r="AMH11" s="56"/>
      <c r="AMI11" s="56"/>
      <c r="AMJ11" s="56"/>
    </row>
    <row r="12" spans="1:1024" ht="36" x14ac:dyDescent="0.25">
      <c r="A12" s="47" t="s">
        <v>126</v>
      </c>
      <c r="B12" s="50" t="s">
        <v>135</v>
      </c>
      <c r="C12" s="52" t="s">
        <v>163</v>
      </c>
      <c r="D12" s="48" t="s">
        <v>192</v>
      </c>
      <c r="E12" s="48" t="s">
        <v>191</v>
      </c>
      <c r="F12" s="49">
        <f>+T.R6!N13</f>
        <v>1</v>
      </c>
      <c r="G12" s="49">
        <f>+T.R6!V13</f>
        <v>1</v>
      </c>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c r="IK12" s="56"/>
      <c r="IL12" s="56"/>
      <c r="IM12" s="56"/>
      <c r="IN12" s="56"/>
      <c r="IO12" s="56"/>
      <c r="IP12" s="56"/>
      <c r="IQ12" s="56"/>
      <c r="IR12" s="56"/>
      <c r="IS12" s="56"/>
      <c r="IT12" s="56"/>
      <c r="IU12" s="56"/>
      <c r="IV12" s="56"/>
      <c r="IW12" s="56"/>
      <c r="IX12" s="56"/>
      <c r="IY12" s="56"/>
      <c r="IZ12" s="56"/>
      <c r="JA12" s="56"/>
      <c r="JB12" s="56"/>
      <c r="JC12" s="56"/>
      <c r="JD12" s="56"/>
      <c r="JE12" s="56"/>
      <c r="JF12" s="56"/>
      <c r="JG12" s="56"/>
      <c r="JH12" s="56"/>
      <c r="JI12" s="56"/>
      <c r="JJ12" s="56"/>
      <c r="JK12" s="56"/>
      <c r="JL12" s="56"/>
      <c r="JM12" s="56"/>
      <c r="JN12" s="56"/>
      <c r="JO12" s="56"/>
      <c r="JP12" s="56"/>
      <c r="JQ12" s="56"/>
      <c r="JR12" s="56"/>
      <c r="JS12" s="56"/>
      <c r="JT12" s="56"/>
      <c r="JU12" s="56"/>
      <c r="JV12" s="56"/>
      <c r="JW12" s="56"/>
      <c r="JX12" s="56"/>
      <c r="JY12" s="56"/>
      <c r="JZ12" s="56"/>
      <c r="KA12" s="56"/>
      <c r="KB12" s="56"/>
      <c r="KC12" s="56"/>
      <c r="KD12" s="56"/>
      <c r="KE12" s="56"/>
      <c r="KF12" s="56"/>
      <c r="KG12" s="56"/>
      <c r="KH12" s="56"/>
      <c r="KI12" s="56"/>
      <c r="KJ12" s="56"/>
      <c r="KK12" s="56"/>
      <c r="KL12" s="56"/>
      <c r="KM12" s="56"/>
      <c r="KN12" s="56"/>
      <c r="KO12" s="56"/>
      <c r="KP12" s="56"/>
      <c r="KQ12" s="56"/>
      <c r="KR12" s="56"/>
      <c r="KS12" s="56"/>
      <c r="KT12" s="56"/>
      <c r="KU12" s="56"/>
      <c r="KV12" s="56"/>
      <c r="KW12" s="56"/>
      <c r="KX12" s="56"/>
      <c r="KY12" s="56"/>
      <c r="KZ12" s="56"/>
      <c r="LA12" s="56"/>
      <c r="LB12" s="56"/>
      <c r="LC12" s="56"/>
      <c r="LD12" s="56"/>
      <c r="LE12" s="56"/>
      <c r="LF12" s="56"/>
      <c r="LG12" s="56"/>
      <c r="LH12" s="56"/>
      <c r="LI12" s="56"/>
      <c r="LJ12" s="56"/>
      <c r="LK12" s="56"/>
      <c r="LL12" s="56"/>
      <c r="LM12" s="56"/>
      <c r="LN12" s="56"/>
      <c r="LO12" s="56"/>
      <c r="LP12" s="56"/>
      <c r="LQ12" s="56"/>
      <c r="LR12" s="56"/>
      <c r="LS12" s="56"/>
      <c r="LT12" s="56"/>
      <c r="LU12" s="56"/>
      <c r="LV12" s="56"/>
      <c r="LW12" s="56"/>
      <c r="LX12" s="56"/>
      <c r="LY12" s="56"/>
      <c r="LZ12" s="56"/>
      <c r="MA12" s="56"/>
      <c r="MB12" s="56"/>
      <c r="MC12" s="56"/>
      <c r="MD12" s="56"/>
      <c r="ME12" s="56"/>
      <c r="MF12" s="56"/>
      <c r="MG12" s="56"/>
      <c r="MH12" s="56"/>
      <c r="MI12" s="56"/>
      <c r="MJ12" s="56"/>
      <c r="MK12" s="56"/>
      <c r="ML12" s="56"/>
      <c r="MM12" s="56"/>
      <c r="MN12" s="56"/>
      <c r="MO12" s="56"/>
      <c r="MP12" s="56"/>
      <c r="MQ12" s="56"/>
      <c r="MR12" s="56"/>
      <c r="MS12" s="56"/>
      <c r="MT12" s="56"/>
      <c r="MU12" s="56"/>
      <c r="MV12" s="56"/>
      <c r="MW12" s="56"/>
      <c r="MX12" s="56"/>
      <c r="MY12" s="56"/>
      <c r="MZ12" s="56"/>
      <c r="NA12" s="56"/>
      <c r="NB12" s="56"/>
      <c r="NC12" s="56"/>
      <c r="ND12" s="56"/>
      <c r="NE12" s="56"/>
      <c r="NF12" s="56"/>
      <c r="NG12" s="56"/>
      <c r="NH12" s="56"/>
      <c r="NI12" s="56"/>
      <c r="NJ12" s="56"/>
      <c r="NK12" s="56"/>
      <c r="NL12" s="56"/>
      <c r="NM12" s="56"/>
      <c r="NN12" s="56"/>
      <c r="NO12" s="56"/>
      <c r="NP12" s="56"/>
      <c r="NQ12" s="56"/>
      <c r="NR12" s="56"/>
      <c r="NS12" s="56"/>
      <c r="NT12" s="56"/>
      <c r="NU12" s="56"/>
      <c r="NV12" s="56"/>
      <c r="NW12" s="56"/>
      <c r="NX12" s="56"/>
      <c r="NY12" s="56"/>
      <c r="NZ12" s="56"/>
      <c r="OA12" s="56"/>
      <c r="OB12" s="56"/>
      <c r="OC12" s="56"/>
      <c r="OD12" s="56"/>
      <c r="OE12" s="56"/>
      <c r="OF12" s="56"/>
      <c r="OG12" s="56"/>
      <c r="OH12" s="56"/>
      <c r="OI12" s="56"/>
      <c r="OJ12" s="56"/>
      <c r="OK12" s="56"/>
      <c r="OL12" s="56"/>
      <c r="OM12" s="56"/>
      <c r="ON12" s="56"/>
      <c r="OO12" s="56"/>
      <c r="OP12" s="56"/>
      <c r="OQ12" s="56"/>
      <c r="OR12" s="56"/>
      <c r="OS12" s="56"/>
      <c r="OT12" s="56"/>
      <c r="OU12" s="56"/>
      <c r="OV12" s="56"/>
      <c r="OW12" s="56"/>
      <c r="OX12" s="56"/>
      <c r="OY12" s="56"/>
      <c r="OZ12" s="56"/>
      <c r="PA12" s="56"/>
      <c r="PB12" s="56"/>
      <c r="PC12" s="56"/>
      <c r="PD12" s="56"/>
      <c r="PE12" s="56"/>
      <c r="PF12" s="56"/>
      <c r="PG12" s="56"/>
      <c r="PH12" s="56"/>
      <c r="PI12" s="56"/>
      <c r="PJ12" s="56"/>
      <c r="PK12" s="56"/>
      <c r="PL12" s="56"/>
      <c r="PM12" s="56"/>
      <c r="PN12" s="56"/>
      <c r="PO12" s="56"/>
      <c r="PP12" s="56"/>
      <c r="PQ12" s="56"/>
      <c r="PR12" s="56"/>
      <c r="PS12" s="56"/>
      <c r="PT12" s="56"/>
      <c r="PU12" s="56"/>
      <c r="PV12" s="56"/>
      <c r="PW12" s="56"/>
      <c r="PX12" s="56"/>
      <c r="PY12" s="56"/>
      <c r="PZ12" s="56"/>
      <c r="QA12" s="56"/>
      <c r="QB12" s="56"/>
      <c r="QC12" s="56"/>
      <c r="QD12" s="56"/>
      <c r="QE12" s="56"/>
      <c r="QF12" s="56"/>
      <c r="QG12" s="56"/>
      <c r="QH12" s="56"/>
      <c r="QI12" s="56"/>
      <c r="QJ12" s="56"/>
      <c r="QK12" s="56"/>
      <c r="QL12" s="56"/>
      <c r="QM12" s="56"/>
      <c r="QN12" s="56"/>
      <c r="QO12" s="56"/>
      <c r="QP12" s="56"/>
      <c r="QQ12" s="56"/>
      <c r="QR12" s="56"/>
      <c r="QS12" s="56"/>
      <c r="QT12" s="56"/>
      <c r="QU12" s="56"/>
      <c r="QV12" s="56"/>
      <c r="QW12" s="56"/>
      <c r="QX12" s="56"/>
      <c r="QY12" s="56"/>
      <c r="QZ12" s="56"/>
      <c r="RA12" s="56"/>
      <c r="RB12" s="56"/>
      <c r="RC12" s="56"/>
      <c r="RD12" s="56"/>
      <c r="RE12" s="56"/>
      <c r="RF12" s="56"/>
      <c r="RG12" s="56"/>
      <c r="RH12" s="56"/>
      <c r="RI12" s="56"/>
      <c r="RJ12" s="56"/>
      <c r="RK12" s="56"/>
      <c r="RL12" s="56"/>
      <c r="RM12" s="56"/>
      <c r="RN12" s="56"/>
      <c r="RO12" s="56"/>
      <c r="RP12" s="56"/>
      <c r="RQ12" s="56"/>
      <c r="RR12" s="56"/>
      <c r="RS12" s="56"/>
      <c r="RT12" s="56"/>
      <c r="RU12" s="56"/>
      <c r="RV12" s="56"/>
      <c r="RW12" s="56"/>
      <c r="RX12" s="56"/>
      <c r="RY12" s="56"/>
      <c r="RZ12" s="56"/>
      <c r="SA12" s="56"/>
      <c r="SB12" s="56"/>
      <c r="SC12" s="56"/>
      <c r="SD12" s="56"/>
      <c r="SE12" s="56"/>
      <c r="SF12" s="56"/>
      <c r="SG12" s="56"/>
      <c r="SH12" s="56"/>
      <c r="SI12" s="56"/>
      <c r="SJ12" s="56"/>
      <c r="SK12" s="56"/>
      <c r="SL12" s="56"/>
      <c r="SM12" s="56"/>
      <c r="SN12" s="56"/>
      <c r="SO12" s="56"/>
      <c r="SP12" s="56"/>
      <c r="SQ12" s="56"/>
      <c r="SR12" s="56"/>
      <c r="SS12" s="56"/>
      <c r="ST12" s="56"/>
      <c r="SU12" s="56"/>
      <c r="SV12" s="56"/>
      <c r="SW12" s="56"/>
      <c r="SX12" s="56"/>
      <c r="SY12" s="56"/>
      <c r="SZ12" s="56"/>
      <c r="TA12" s="56"/>
      <c r="TB12" s="56"/>
      <c r="TC12" s="56"/>
      <c r="TD12" s="56"/>
      <c r="TE12" s="56"/>
      <c r="TF12" s="56"/>
      <c r="TG12" s="56"/>
      <c r="TH12" s="56"/>
      <c r="TI12" s="56"/>
      <c r="TJ12" s="56"/>
      <c r="TK12" s="56"/>
      <c r="TL12" s="56"/>
      <c r="TM12" s="56"/>
      <c r="TN12" s="56"/>
      <c r="TO12" s="56"/>
      <c r="TP12" s="56"/>
      <c r="TQ12" s="56"/>
      <c r="TR12" s="56"/>
      <c r="TS12" s="56"/>
      <c r="TT12" s="56"/>
      <c r="TU12" s="56"/>
      <c r="TV12" s="56"/>
      <c r="TW12" s="56"/>
      <c r="TX12" s="56"/>
      <c r="TY12" s="56"/>
      <c r="TZ12" s="56"/>
      <c r="UA12" s="56"/>
      <c r="UB12" s="56"/>
      <c r="UC12" s="56"/>
      <c r="UD12" s="56"/>
      <c r="UE12" s="56"/>
      <c r="UF12" s="56"/>
      <c r="UG12" s="56"/>
      <c r="UH12" s="56"/>
      <c r="UI12" s="56"/>
      <c r="UJ12" s="56"/>
      <c r="UK12" s="56"/>
      <c r="UL12" s="56"/>
      <c r="UM12" s="56"/>
      <c r="UN12" s="56"/>
      <c r="UO12" s="56"/>
      <c r="UP12" s="56"/>
      <c r="UQ12" s="56"/>
      <c r="UR12" s="56"/>
      <c r="US12" s="56"/>
      <c r="UT12" s="56"/>
      <c r="UU12" s="56"/>
      <c r="UV12" s="56"/>
      <c r="UW12" s="56"/>
      <c r="UX12" s="56"/>
      <c r="UY12" s="56"/>
      <c r="UZ12" s="56"/>
      <c r="VA12" s="56"/>
      <c r="VB12" s="56"/>
      <c r="VC12" s="56"/>
      <c r="VD12" s="56"/>
      <c r="VE12" s="56"/>
      <c r="VF12" s="56"/>
      <c r="VG12" s="56"/>
      <c r="VH12" s="56"/>
      <c r="VI12" s="56"/>
      <c r="VJ12" s="56"/>
      <c r="VK12" s="56"/>
      <c r="VL12" s="56"/>
      <c r="VM12" s="56"/>
      <c r="VN12" s="56"/>
      <c r="VO12" s="56"/>
      <c r="VP12" s="56"/>
      <c r="VQ12" s="56"/>
      <c r="VR12" s="56"/>
      <c r="VS12" s="56"/>
      <c r="VT12" s="56"/>
      <c r="VU12" s="56"/>
      <c r="VV12" s="56"/>
      <c r="VW12" s="56"/>
      <c r="VX12" s="56"/>
      <c r="VY12" s="56"/>
      <c r="VZ12" s="56"/>
      <c r="WA12" s="56"/>
      <c r="WB12" s="56"/>
      <c r="WC12" s="56"/>
      <c r="WD12" s="56"/>
      <c r="WE12" s="56"/>
      <c r="WF12" s="56"/>
      <c r="WG12" s="56"/>
      <c r="WH12" s="56"/>
      <c r="WI12" s="56"/>
      <c r="WJ12" s="56"/>
      <c r="WK12" s="56"/>
      <c r="WL12" s="56"/>
      <c r="WM12" s="56"/>
      <c r="WN12" s="56"/>
      <c r="WO12" s="56"/>
      <c r="WP12" s="56"/>
      <c r="WQ12" s="56"/>
      <c r="WR12" s="56"/>
      <c r="WS12" s="56"/>
      <c r="WT12" s="56"/>
      <c r="WU12" s="56"/>
      <c r="WV12" s="56"/>
      <c r="WW12" s="56"/>
      <c r="WX12" s="56"/>
      <c r="WY12" s="56"/>
      <c r="WZ12" s="56"/>
      <c r="XA12" s="56"/>
      <c r="XB12" s="56"/>
      <c r="XC12" s="56"/>
      <c r="XD12" s="56"/>
      <c r="XE12" s="56"/>
      <c r="XF12" s="56"/>
      <c r="XG12" s="56"/>
      <c r="XH12" s="56"/>
      <c r="XI12" s="56"/>
      <c r="XJ12" s="56"/>
      <c r="XK12" s="56"/>
      <c r="XL12" s="56"/>
      <c r="XM12" s="56"/>
      <c r="XN12" s="56"/>
      <c r="XO12" s="56"/>
      <c r="XP12" s="56"/>
      <c r="XQ12" s="56"/>
      <c r="XR12" s="56"/>
      <c r="XS12" s="56"/>
      <c r="XT12" s="56"/>
      <c r="XU12" s="56"/>
      <c r="XV12" s="56"/>
      <c r="XW12" s="56"/>
      <c r="XX12" s="56"/>
      <c r="XY12" s="56"/>
      <c r="XZ12" s="56"/>
      <c r="YA12" s="56"/>
      <c r="YB12" s="56"/>
      <c r="YC12" s="56"/>
      <c r="YD12" s="56"/>
      <c r="YE12" s="56"/>
      <c r="YF12" s="56"/>
      <c r="YG12" s="56"/>
      <c r="YH12" s="56"/>
      <c r="YI12" s="56"/>
      <c r="YJ12" s="56"/>
      <c r="YK12" s="56"/>
      <c r="YL12" s="56"/>
      <c r="YM12" s="56"/>
      <c r="YN12" s="56"/>
      <c r="YO12" s="56"/>
      <c r="YP12" s="56"/>
      <c r="YQ12" s="56"/>
      <c r="YR12" s="56"/>
      <c r="YS12" s="56"/>
      <c r="YT12" s="56"/>
      <c r="YU12" s="56"/>
      <c r="YV12" s="56"/>
      <c r="YW12" s="56"/>
      <c r="YX12" s="56"/>
      <c r="YY12" s="56"/>
      <c r="YZ12" s="56"/>
      <c r="ZA12" s="56"/>
      <c r="ZB12" s="56"/>
      <c r="ZC12" s="56"/>
      <c r="ZD12" s="56"/>
      <c r="ZE12" s="56"/>
      <c r="ZF12" s="56"/>
      <c r="ZG12" s="56"/>
      <c r="ZH12" s="56"/>
      <c r="ZI12" s="56"/>
      <c r="ZJ12" s="56"/>
      <c r="ZK12" s="56"/>
      <c r="ZL12" s="56"/>
      <c r="ZM12" s="56"/>
      <c r="ZN12" s="56"/>
      <c r="ZO12" s="56"/>
      <c r="ZP12" s="56"/>
      <c r="ZQ12" s="56"/>
      <c r="ZR12" s="56"/>
      <c r="ZS12" s="56"/>
      <c r="ZT12" s="56"/>
      <c r="ZU12" s="56"/>
      <c r="ZV12" s="56"/>
      <c r="ZW12" s="56"/>
      <c r="ZX12" s="56"/>
      <c r="ZY12" s="56"/>
      <c r="ZZ12" s="56"/>
      <c r="AAA12" s="56"/>
      <c r="AAB12" s="56"/>
      <c r="AAC12" s="56"/>
      <c r="AAD12" s="56"/>
      <c r="AAE12" s="56"/>
      <c r="AAF12" s="56"/>
      <c r="AAG12" s="56"/>
      <c r="AAH12" s="56"/>
      <c r="AAI12" s="56"/>
      <c r="AAJ12" s="56"/>
      <c r="AAK12" s="56"/>
      <c r="AAL12" s="56"/>
      <c r="AAM12" s="56"/>
      <c r="AAN12" s="56"/>
      <c r="AAO12" s="56"/>
      <c r="AAP12" s="56"/>
      <c r="AAQ12" s="56"/>
      <c r="AAR12" s="56"/>
      <c r="AAS12" s="56"/>
      <c r="AAT12" s="56"/>
      <c r="AAU12" s="56"/>
      <c r="AAV12" s="56"/>
      <c r="AAW12" s="56"/>
      <c r="AAX12" s="56"/>
      <c r="AAY12" s="56"/>
      <c r="AAZ12" s="56"/>
      <c r="ABA12" s="56"/>
      <c r="ABB12" s="56"/>
      <c r="ABC12" s="56"/>
      <c r="ABD12" s="56"/>
      <c r="ABE12" s="56"/>
      <c r="ABF12" s="56"/>
      <c r="ABG12" s="56"/>
      <c r="ABH12" s="56"/>
      <c r="ABI12" s="56"/>
      <c r="ABJ12" s="56"/>
      <c r="ABK12" s="56"/>
      <c r="ABL12" s="56"/>
      <c r="ABM12" s="56"/>
      <c r="ABN12" s="56"/>
      <c r="ABO12" s="56"/>
      <c r="ABP12" s="56"/>
      <c r="ABQ12" s="56"/>
      <c r="ABR12" s="56"/>
      <c r="ABS12" s="56"/>
      <c r="ABT12" s="56"/>
      <c r="ABU12" s="56"/>
      <c r="ABV12" s="56"/>
      <c r="ABW12" s="56"/>
      <c r="ABX12" s="56"/>
      <c r="ABY12" s="56"/>
      <c r="ABZ12" s="56"/>
      <c r="ACA12" s="56"/>
      <c r="ACB12" s="56"/>
      <c r="ACC12" s="56"/>
      <c r="ACD12" s="56"/>
      <c r="ACE12" s="56"/>
      <c r="ACF12" s="56"/>
      <c r="ACG12" s="56"/>
      <c r="ACH12" s="56"/>
      <c r="ACI12" s="56"/>
      <c r="ACJ12" s="56"/>
      <c r="ACK12" s="56"/>
      <c r="ACL12" s="56"/>
      <c r="ACM12" s="56"/>
      <c r="ACN12" s="56"/>
      <c r="ACO12" s="56"/>
      <c r="ACP12" s="56"/>
      <c r="ACQ12" s="56"/>
      <c r="ACR12" s="56"/>
      <c r="ACS12" s="56"/>
      <c r="ACT12" s="56"/>
      <c r="ACU12" s="56"/>
      <c r="ACV12" s="56"/>
      <c r="ACW12" s="56"/>
      <c r="ACX12" s="56"/>
      <c r="ACY12" s="56"/>
      <c r="ACZ12" s="56"/>
      <c r="ADA12" s="56"/>
      <c r="ADB12" s="56"/>
      <c r="ADC12" s="56"/>
      <c r="ADD12" s="56"/>
      <c r="ADE12" s="56"/>
      <c r="ADF12" s="56"/>
      <c r="ADG12" s="56"/>
      <c r="ADH12" s="56"/>
      <c r="ADI12" s="56"/>
      <c r="ADJ12" s="56"/>
      <c r="ADK12" s="56"/>
      <c r="ADL12" s="56"/>
      <c r="ADM12" s="56"/>
      <c r="ADN12" s="56"/>
      <c r="ADO12" s="56"/>
      <c r="ADP12" s="56"/>
      <c r="ADQ12" s="56"/>
      <c r="ADR12" s="56"/>
      <c r="ADS12" s="56"/>
      <c r="ADT12" s="56"/>
      <c r="ADU12" s="56"/>
      <c r="ADV12" s="56"/>
      <c r="ADW12" s="56"/>
      <c r="ADX12" s="56"/>
      <c r="ADY12" s="56"/>
      <c r="ADZ12" s="56"/>
      <c r="AEA12" s="56"/>
      <c r="AEB12" s="56"/>
      <c r="AEC12" s="56"/>
      <c r="AED12" s="56"/>
      <c r="AEE12" s="56"/>
      <c r="AEF12" s="56"/>
      <c r="AEG12" s="56"/>
      <c r="AEH12" s="56"/>
      <c r="AEI12" s="56"/>
      <c r="AEJ12" s="56"/>
      <c r="AEK12" s="56"/>
      <c r="AEL12" s="56"/>
      <c r="AEM12" s="56"/>
      <c r="AEN12" s="56"/>
      <c r="AEO12" s="56"/>
      <c r="AEP12" s="56"/>
      <c r="AEQ12" s="56"/>
      <c r="AER12" s="56"/>
      <c r="AES12" s="56"/>
      <c r="AET12" s="56"/>
      <c r="AEU12" s="56"/>
      <c r="AEV12" s="56"/>
      <c r="AEW12" s="56"/>
      <c r="AEX12" s="56"/>
      <c r="AEY12" s="56"/>
      <c r="AEZ12" s="56"/>
      <c r="AFA12" s="56"/>
      <c r="AFB12" s="56"/>
      <c r="AFC12" s="56"/>
      <c r="AFD12" s="56"/>
      <c r="AFE12" s="56"/>
      <c r="AFF12" s="56"/>
      <c r="AFG12" s="56"/>
      <c r="AFH12" s="56"/>
      <c r="AFI12" s="56"/>
      <c r="AFJ12" s="56"/>
      <c r="AFK12" s="56"/>
      <c r="AFL12" s="56"/>
      <c r="AFM12" s="56"/>
      <c r="AFN12" s="56"/>
      <c r="AFO12" s="56"/>
      <c r="AFP12" s="56"/>
      <c r="AFQ12" s="56"/>
      <c r="AFR12" s="56"/>
      <c r="AFS12" s="56"/>
      <c r="AFT12" s="56"/>
      <c r="AFU12" s="56"/>
      <c r="AFV12" s="56"/>
      <c r="AFW12" s="56"/>
      <c r="AFX12" s="56"/>
      <c r="AFY12" s="56"/>
      <c r="AFZ12" s="56"/>
      <c r="AGA12" s="56"/>
      <c r="AGB12" s="56"/>
      <c r="AGC12" s="56"/>
      <c r="AGD12" s="56"/>
      <c r="AGE12" s="56"/>
      <c r="AGF12" s="56"/>
      <c r="AGG12" s="56"/>
      <c r="AGH12" s="56"/>
      <c r="AGI12" s="56"/>
      <c r="AGJ12" s="56"/>
      <c r="AGK12" s="56"/>
      <c r="AGL12" s="56"/>
      <c r="AGM12" s="56"/>
      <c r="AGN12" s="56"/>
      <c r="AGO12" s="56"/>
      <c r="AGP12" s="56"/>
      <c r="AGQ12" s="56"/>
      <c r="AGR12" s="56"/>
      <c r="AGS12" s="56"/>
      <c r="AGT12" s="56"/>
      <c r="AGU12" s="56"/>
      <c r="AGV12" s="56"/>
      <c r="AGW12" s="56"/>
      <c r="AGX12" s="56"/>
      <c r="AGY12" s="56"/>
      <c r="AGZ12" s="56"/>
      <c r="AHA12" s="56"/>
      <c r="AHB12" s="56"/>
      <c r="AHC12" s="56"/>
      <c r="AHD12" s="56"/>
      <c r="AHE12" s="56"/>
      <c r="AHF12" s="56"/>
      <c r="AHG12" s="56"/>
      <c r="AHH12" s="56"/>
      <c r="AHI12" s="56"/>
      <c r="AHJ12" s="56"/>
      <c r="AHK12" s="56"/>
      <c r="AHL12" s="56"/>
      <c r="AHM12" s="56"/>
      <c r="AHN12" s="56"/>
      <c r="AHO12" s="56"/>
      <c r="AHP12" s="56"/>
      <c r="AHQ12" s="56"/>
      <c r="AHR12" s="56"/>
      <c r="AHS12" s="56"/>
      <c r="AHT12" s="56"/>
      <c r="AHU12" s="56"/>
      <c r="AHV12" s="56"/>
      <c r="AHW12" s="56"/>
      <c r="AHX12" s="56"/>
      <c r="AHY12" s="56"/>
      <c r="AHZ12" s="56"/>
      <c r="AIA12" s="56"/>
      <c r="AIB12" s="56"/>
      <c r="AIC12" s="56"/>
      <c r="AID12" s="56"/>
      <c r="AIE12" s="56"/>
      <c r="AIF12" s="56"/>
      <c r="AIG12" s="56"/>
      <c r="AIH12" s="56"/>
      <c r="AII12" s="56"/>
      <c r="AIJ12" s="56"/>
      <c r="AIK12" s="56"/>
      <c r="AIL12" s="56"/>
      <c r="AIM12" s="56"/>
      <c r="AIN12" s="56"/>
      <c r="AIO12" s="56"/>
      <c r="AIP12" s="56"/>
      <c r="AIQ12" s="56"/>
      <c r="AIR12" s="56"/>
      <c r="AIS12" s="56"/>
      <c r="AIT12" s="56"/>
      <c r="AIU12" s="56"/>
      <c r="AIV12" s="56"/>
      <c r="AIW12" s="56"/>
      <c r="AIX12" s="56"/>
      <c r="AIY12" s="56"/>
      <c r="AIZ12" s="56"/>
      <c r="AJA12" s="56"/>
      <c r="AJB12" s="56"/>
      <c r="AJC12" s="56"/>
      <c r="AJD12" s="56"/>
      <c r="AJE12" s="56"/>
      <c r="AJF12" s="56"/>
      <c r="AJG12" s="56"/>
      <c r="AJH12" s="56"/>
      <c r="AJI12" s="56"/>
      <c r="AJJ12" s="56"/>
      <c r="AJK12" s="56"/>
      <c r="AJL12" s="56"/>
      <c r="AJM12" s="56"/>
      <c r="AJN12" s="56"/>
      <c r="AJO12" s="56"/>
      <c r="AJP12" s="56"/>
      <c r="AJQ12" s="56"/>
      <c r="AJR12" s="56"/>
      <c r="AJS12" s="56"/>
      <c r="AJT12" s="56"/>
      <c r="AJU12" s="56"/>
      <c r="AJV12" s="56"/>
      <c r="AJW12" s="56"/>
      <c r="AJX12" s="56"/>
      <c r="AJY12" s="56"/>
      <c r="AJZ12" s="56"/>
      <c r="AKA12" s="56"/>
      <c r="AKB12" s="56"/>
      <c r="AKC12" s="56"/>
      <c r="AKD12" s="56"/>
      <c r="AKE12" s="56"/>
      <c r="AKF12" s="56"/>
      <c r="AKG12" s="56"/>
      <c r="AKH12" s="56"/>
      <c r="AKI12" s="56"/>
      <c r="AKJ12" s="56"/>
      <c r="AKK12" s="56"/>
      <c r="AKL12" s="56"/>
      <c r="AKM12" s="56"/>
      <c r="AKN12" s="56"/>
      <c r="AKO12" s="56"/>
      <c r="AKP12" s="56"/>
      <c r="AKQ12" s="56"/>
      <c r="AKR12" s="56"/>
      <c r="AKS12" s="56"/>
      <c r="AKT12" s="56"/>
      <c r="AKU12" s="56"/>
      <c r="AKV12" s="56"/>
      <c r="AKW12" s="56"/>
      <c r="AKX12" s="56"/>
      <c r="AKY12" s="56"/>
      <c r="AKZ12" s="56"/>
      <c r="ALA12" s="56"/>
      <c r="ALB12" s="56"/>
      <c r="ALC12" s="56"/>
      <c r="ALD12" s="56"/>
      <c r="ALE12" s="56"/>
      <c r="ALF12" s="56"/>
      <c r="ALG12" s="56"/>
      <c r="ALH12" s="56"/>
      <c r="ALI12" s="56"/>
      <c r="ALJ12" s="56"/>
      <c r="ALK12" s="56"/>
      <c r="ALL12" s="56"/>
      <c r="ALM12" s="56"/>
      <c r="ALN12" s="56"/>
      <c r="ALO12" s="56"/>
      <c r="ALP12" s="56"/>
      <c r="ALQ12" s="56"/>
      <c r="ALR12" s="56"/>
      <c r="ALS12" s="56"/>
      <c r="ALT12" s="56"/>
      <c r="ALU12" s="56"/>
      <c r="ALV12" s="56"/>
      <c r="ALW12" s="56"/>
      <c r="ALX12" s="56"/>
      <c r="ALY12" s="56"/>
      <c r="ALZ12" s="56"/>
      <c r="AMA12" s="56"/>
      <c r="AMB12" s="56"/>
      <c r="AMC12" s="56"/>
      <c r="AMD12" s="56"/>
      <c r="AME12" s="56"/>
      <c r="AMF12" s="56"/>
      <c r="AMG12" s="56"/>
      <c r="AMH12" s="56"/>
      <c r="AMI12" s="56"/>
      <c r="AMJ12" s="56"/>
    </row>
    <row r="13" spans="1:1024" ht="24" x14ac:dyDescent="0.25">
      <c r="A13" s="47" t="s">
        <v>127</v>
      </c>
      <c r="B13" s="52" t="s">
        <v>83</v>
      </c>
      <c r="C13" s="92" t="s">
        <v>84</v>
      </c>
      <c r="D13" s="48" t="s">
        <v>190</v>
      </c>
      <c r="E13" s="48" t="s">
        <v>191</v>
      </c>
      <c r="F13" s="49">
        <f>+T.R7!N15</f>
        <v>1</v>
      </c>
      <c r="G13" s="49">
        <f>+T.R7!V15</f>
        <v>1</v>
      </c>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row>
    <row r="14" spans="1:1024" ht="45.75" customHeight="1" x14ac:dyDescent="0.25">
      <c r="A14" s="37"/>
      <c r="B14" s="37"/>
      <c r="C14" s="37"/>
      <c r="D14" s="37"/>
      <c r="E14" s="53" t="s">
        <v>85</v>
      </c>
      <c r="F14" s="49">
        <f>ROUND(SUM(F7:F13)/COUNT(F7:F13),2)</f>
        <v>1.39</v>
      </c>
      <c r="G14" s="49">
        <f>ROUND(SUM(G7:G13)/COUNT(G7:G13),2)</f>
        <v>1.18</v>
      </c>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row>
    <row r="15" spans="1:1024" s="56" customFormat="1" ht="12.75" x14ac:dyDescent="0.2">
      <c r="A15" s="54"/>
      <c r="B15" s="37"/>
      <c r="C15" s="37"/>
      <c r="D15" s="37"/>
      <c r="E15" s="37"/>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row>
    <row r="16" spans="1:1024" s="56" customFormat="1" ht="12.75" x14ac:dyDescent="0.2">
      <c r="A16" s="54"/>
      <c r="B16" s="37"/>
      <c r="C16" s="37"/>
      <c r="D16" s="37"/>
      <c r="E16" s="37"/>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row>
    <row r="17" spans="1:43" s="56" customFormat="1" ht="12.75" x14ac:dyDescent="0.2">
      <c r="A17" s="54"/>
      <c r="B17" s="37"/>
      <c r="C17" s="37"/>
      <c r="D17" s="37"/>
      <c r="E17" s="37"/>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row>
    <row r="18" spans="1:43" s="56" customFormat="1" ht="12.75" x14ac:dyDescent="0.2">
      <c r="A18" s="54"/>
      <c r="B18" s="37"/>
      <c r="C18" s="37"/>
      <c r="D18" s="37"/>
      <c r="E18" s="37"/>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row>
    <row r="19" spans="1:43" s="56" customFormat="1" ht="12.75" x14ac:dyDescent="0.2">
      <c r="A19" s="54"/>
      <c r="B19" s="37"/>
      <c r="C19" s="37"/>
      <c r="D19" s="37"/>
      <c r="E19" s="37"/>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row>
    <row r="20" spans="1:43" s="56" customFormat="1" ht="12.75" x14ac:dyDescent="0.2">
      <c r="A20" s="54"/>
      <c r="B20" s="37"/>
      <c r="C20" s="37"/>
      <c r="D20" s="37"/>
      <c r="E20" s="37"/>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row>
    <row r="21" spans="1:43" s="56" customFormat="1" ht="12.75" x14ac:dyDescent="0.2">
      <c r="A21" s="54"/>
      <c r="B21" s="37"/>
      <c r="C21" s="37"/>
      <c r="D21" s="37"/>
      <c r="E21" s="37"/>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row>
    <row r="22" spans="1:43" s="56" customFormat="1" ht="12.75" x14ac:dyDescent="0.2">
      <c r="A22" s="54"/>
      <c r="B22" s="37"/>
      <c r="C22" s="37"/>
      <c r="D22" s="37"/>
      <c r="E22" s="37"/>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row>
    <row r="23" spans="1:43" s="56" customFormat="1" ht="12.75" x14ac:dyDescent="0.2">
      <c r="A23" s="54"/>
      <c r="B23" s="37"/>
      <c r="C23" s="37"/>
      <c r="D23" s="37"/>
      <c r="E23" s="37"/>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row>
    <row r="24" spans="1:43" s="56" customFormat="1" ht="12.75" x14ac:dyDescent="0.2">
      <c r="A24" s="54"/>
      <c r="B24" s="37"/>
      <c r="C24" s="37"/>
      <c r="D24" s="37"/>
      <c r="E24" s="37"/>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row>
    <row r="25" spans="1:43" s="56" customFormat="1" ht="12.75" x14ac:dyDescent="0.2">
      <c r="A25" s="54"/>
      <c r="B25" s="37"/>
      <c r="C25" s="37"/>
      <c r="D25" s="37"/>
      <c r="E25" s="37"/>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row>
    <row r="26" spans="1:43" s="56" customFormat="1" ht="12.75" x14ac:dyDescent="0.2">
      <c r="A26" s="54"/>
      <c r="B26" s="37"/>
      <c r="C26" s="37"/>
      <c r="D26" s="37"/>
      <c r="E26" s="37"/>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row>
    <row r="27" spans="1:43" s="56" customFormat="1" ht="12.75" x14ac:dyDescent="0.2">
      <c r="A27" s="54"/>
      <c r="B27" s="37"/>
      <c r="C27" s="37"/>
      <c r="D27" s="37"/>
      <c r="E27" s="37"/>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row>
    <row r="28" spans="1:43" s="56" customFormat="1" ht="12.75" x14ac:dyDescent="0.2">
      <c r="A28" s="54"/>
      <c r="B28" s="37"/>
      <c r="C28" s="37"/>
      <c r="D28" s="37"/>
      <c r="E28" s="37"/>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row>
    <row r="29" spans="1:43" s="56" customFormat="1" ht="12.75" x14ac:dyDescent="0.2">
      <c r="A29" s="54"/>
      <c r="B29" s="37"/>
      <c r="C29" s="37"/>
      <c r="D29" s="37"/>
      <c r="E29" s="37"/>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row>
    <row r="30" spans="1:43" s="56" customFormat="1" ht="12.75" x14ac:dyDescent="0.2">
      <c r="A30" s="54"/>
      <c r="B30" s="37"/>
      <c r="C30" s="37"/>
      <c r="D30" s="37"/>
      <c r="E30" s="37"/>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row>
    <row r="31" spans="1:43" s="56" customFormat="1" ht="12.75" x14ac:dyDescent="0.2">
      <c r="A31" s="54"/>
      <c r="B31" s="37"/>
      <c r="C31" s="37"/>
      <c r="D31" s="37"/>
      <c r="E31" s="37"/>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row>
    <row r="32" spans="1:43" s="56" customFormat="1" ht="12.75" x14ac:dyDescent="0.2">
      <c r="A32" s="54"/>
      <c r="B32" s="37"/>
      <c r="C32" s="37"/>
      <c r="D32" s="37"/>
      <c r="E32" s="37"/>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row>
    <row r="33" spans="1:43" s="56" customFormat="1" ht="12.75" x14ac:dyDescent="0.2">
      <c r="A33" s="54"/>
      <c r="B33" s="37"/>
      <c r="C33" s="37"/>
      <c r="D33" s="37"/>
      <c r="E33" s="37"/>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row>
    <row r="34" spans="1:43" s="56" customFormat="1" ht="12.75" x14ac:dyDescent="0.2">
      <c r="A34" s="54"/>
      <c r="B34" s="37"/>
      <c r="C34" s="37"/>
      <c r="D34" s="37"/>
      <c r="E34" s="37"/>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row>
    <row r="35" spans="1:43" s="56" customFormat="1" x14ac:dyDescent="0.25">
      <c r="A35" s="57"/>
      <c r="B35" s="58"/>
      <c r="C35" s="58"/>
      <c r="D35" s="58"/>
      <c r="E35" s="58"/>
    </row>
    <row r="36" spans="1:43" s="56" customFormat="1" x14ac:dyDescent="0.25">
      <c r="A36" s="57"/>
      <c r="B36" s="58"/>
      <c r="C36" s="58"/>
      <c r="D36" s="58"/>
      <c r="E36" s="58"/>
    </row>
    <row r="37" spans="1:43" s="56" customFormat="1" x14ac:dyDescent="0.25">
      <c r="A37" s="57"/>
      <c r="B37" s="58"/>
      <c r="C37" s="58"/>
      <c r="D37" s="58"/>
      <c r="E37" s="58"/>
    </row>
    <row r="38" spans="1:43" s="56" customFormat="1" hidden="1" x14ac:dyDescent="0.25">
      <c r="A38" s="57"/>
      <c r="B38" s="58"/>
      <c r="C38" s="58"/>
      <c r="D38" s="58"/>
      <c r="E38" s="58"/>
    </row>
    <row r="39" spans="1:43" s="56" customFormat="1" hidden="1" x14ac:dyDescent="0.25">
      <c r="A39" s="57"/>
      <c r="B39" s="58"/>
      <c r="C39" s="58"/>
      <c r="D39" s="58"/>
      <c r="E39" s="58"/>
    </row>
    <row r="40" spans="1:43" s="56" customFormat="1" x14ac:dyDescent="0.25">
      <c r="A40" s="57"/>
      <c r="B40" s="58"/>
      <c r="C40" s="58"/>
      <c r="D40" s="58"/>
      <c r="E40" s="58"/>
    </row>
    <row r="41" spans="1:43" s="56" customFormat="1" x14ac:dyDescent="0.25">
      <c r="A41" s="57"/>
      <c r="B41" s="58"/>
      <c r="C41" s="58"/>
      <c r="D41" s="58"/>
      <c r="E41" s="58"/>
    </row>
    <row r="42" spans="1:43" s="56" customFormat="1" x14ac:dyDescent="0.25">
      <c r="A42" s="57"/>
      <c r="B42" s="58"/>
      <c r="C42" s="58"/>
      <c r="D42" s="58"/>
      <c r="E42" s="58"/>
    </row>
    <row r="43" spans="1:43" s="56" customFormat="1" x14ac:dyDescent="0.25">
      <c r="A43" s="57"/>
      <c r="B43" s="58"/>
      <c r="C43" s="58"/>
      <c r="D43" s="58"/>
      <c r="E43" s="58"/>
    </row>
    <row r="44" spans="1:43" s="56" customFormat="1" x14ac:dyDescent="0.25">
      <c r="A44" s="57"/>
      <c r="B44" s="58"/>
      <c r="C44" s="58"/>
      <c r="D44" s="58"/>
      <c r="E44" s="58"/>
    </row>
    <row r="45" spans="1:43" s="56" customFormat="1" x14ac:dyDescent="0.25">
      <c r="A45" s="57"/>
      <c r="B45" s="58"/>
      <c r="C45" s="58"/>
      <c r="D45" s="58"/>
      <c r="E45" s="58"/>
    </row>
    <row r="46" spans="1:43" s="56" customFormat="1" x14ac:dyDescent="0.25">
      <c r="A46" s="57"/>
      <c r="B46" s="58"/>
      <c r="C46" s="58"/>
      <c r="D46" s="58"/>
      <c r="E46" s="58"/>
    </row>
    <row r="47" spans="1:43" s="56" customFormat="1" x14ac:dyDescent="0.25">
      <c r="A47" s="57"/>
      <c r="B47" s="58"/>
      <c r="C47" s="58"/>
      <c r="D47" s="58"/>
      <c r="E47" s="58"/>
    </row>
    <row r="48" spans="1:43" s="56" customFormat="1" x14ac:dyDescent="0.25">
      <c r="A48" s="57"/>
      <c r="B48" s="58"/>
      <c r="C48" s="58"/>
      <c r="D48" s="58"/>
      <c r="E48" s="58"/>
    </row>
    <row r="49" spans="1:5" s="56" customFormat="1" x14ac:dyDescent="0.25">
      <c r="A49" s="57"/>
      <c r="B49" s="58"/>
      <c r="C49" s="58"/>
      <c r="D49" s="58"/>
      <c r="E49" s="58"/>
    </row>
    <row r="50" spans="1:5" s="56" customFormat="1" x14ac:dyDescent="0.25">
      <c r="A50" s="57"/>
      <c r="B50" s="58"/>
      <c r="C50" s="58"/>
      <c r="D50" s="58"/>
      <c r="E50" s="58"/>
    </row>
    <row r="51" spans="1:5" s="56" customFormat="1" x14ac:dyDescent="0.25">
      <c r="A51" s="57"/>
      <c r="B51" s="58"/>
      <c r="C51" s="58"/>
      <c r="D51" s="58"/>
      <c r="E51" s="58"/>
    </row>
    <row r="52" spans="1:5" s="56" customFormat="1" x14ac:dyDescent="0.25">
      <c r="A52" s="57"/>
      <c r="B52" s="58"/>
      <c r="C52" s="58"/>
      <c r="D52" s="58"/>
      <c r="E52" s="58"/>
    </row>
    <row r="53" spans="1:5" s="56" customFormat="1" x14ac:dyDescent="0.25">
      <c r="A53" s="57"/>
      <c r="B53" s="58"/>
      <c r="C53" s="58"/>
      <c r="D53" s="58"/>
      <c r="E53" s="58"/>
    </row>
    <row r="54" spans="1:5" s="56" customFormat="1" ht="15.75" hidden="1" customHeight="1" x14ac:dyDescent="0.25">
      <c r="A54" s="57"/>
      <c r="B54" s="58"/>
      <c r="C54" s="58"/>
      <c r="D54" s="58"/>
      <c r="E54" s="58"/>
    </row>
    <row r="55" spans="1:5" s="56" customFormat="1" ht="15.75" hidden="1" customHeight="1" x14ac:dyDescent="0.25">
      <c r="A55" s="57"/>
      <c r="B55" s="58"/>
      <c r="C55" s="58"/>
      <c r="D55" s="58"/>
      <c r="E55" s="58"/>
    </row>
    <row r="56" spans="1:5" s="56" customFormat="1" ht="15.75" hidden="1" customHeight="1" x14ac:dyDescent="0.25">
      <c r="A56" s="57"/>
      <c r="B56" s="58"/>
      <c r="C56" s="58"/>
      <c r="D56" s="58"/>
      <c r="E56" s="58"/>
    </row>
    <row r="57" spans="1:5" s="56" customFormat="1" ht="15.75" hidden="1" customHeight="1" x14ac:dyDescent="0.25">
      <c r="A57" s="57"/>
      <c r="B57" s="58"/>
      <c r="C57" s="58"/>
      <c r="D57" s="58"/>
      <c r="E57" s="58"/>
    </row>
    <row r="58" spans="1:5" s="56" customFormat="1" ht="15.75" hidden="1" customHeight="1" x14ac:dyDescent="0.25">
      <c r="A58" s="57"/>
      <c r="B58" s="58"/>
      <c r="C58" s="58"/>
      <c r="D58" s="58"/>
      <c r="E58" s="58"/>
    </row>
    <row r="59" spans="1:5" s="56" customFormat="1" ht="15.75" hidden="1" customHeight="1" x14ac:dyDescent="0.25">
      <c r="A59" s="57"/>
      <c r="B59" s="58"/>
      <c r="C59" s="58"/>
      <c r="D59" s="58"/>
      <c r="E59" s="58"/>
    </row>
    <row r="60" spans="1:5" s="56" customFormat="1" ht="15.75" hidden="1" customHeight="1" x14ac:dyDescent="0.25">
      <c r="A60" s="57"/>
      <c r="B60" s="58"/>
      <c r="C60" s="58"/>
      <c r="D60" s="58"/>
      <c r="E60" s="58"/>
    </row>
    <row r="61" spans="1:5" s="56" customFormat="1" ht="15.75" hidden="1" customHeight="1" x14ac:dyDescent="0.25">
      <c r="A61" s="57"/>
      <c r="B61" s="58"/>
      <c r="C61" s="58"/>
      <c r="D61" s="58"/>
      <c r="E61" s="58"/>
    </row>
    <row r="62" spans="1:5" s="56" customFormat="1" ht="15.75" hidden="1" customHeight="1" x14ac:dyDescent="0.25">
      <c r="A62" s="57"/>
      <c r="B62" s="58"/>
      <c r="C62" s="58"/>
      <c r="D62" s="58"/>
      <c r="E62" s="58"/>
    </row>
    <row r="63" spans="1:5" s="56" customFormat="1" ht="15.75" hidden="1" customHeight="1" x14ac:dyDescent="0.25">
      <c r="A63" s="57"/>
      <c r="B63" s="58"/>
      <c r="C63" s="58"/>
      <c r="D63" s="58"/>
      <c r="E63" s="58"/>
    </row>
    <row r="64" spans="1:5" s="56" customFormat="1" ht="15.75" hidden="1" customHeight="1" x14ac:dyDescent="0.25">
      <c r="A64" s="57"/>
      <c r="B64" s="58"/>
      <c r="C64" s="58"/>
      <c r="D64" s="58"/>
      <c r="E64" s="58"/>
    </row>
    <row r="65" spans="1:5" s="56" customFormat="1" ht="15.75" hidden="1" customHeight="1" x14ac:dyDescent="0.25">
      <c r="A65" s="57"/>
      <c r="B65" s="58"/>
      <c r="C65" s="58"/>
      <c r="D65" s="58"/>
      <c r="E65" s="58"/>
    </row>
    <row r="66" spans="1:5" s="56" customFormat="1" ht="15.75" hidden="1" customHeight="1" x14ac:dyDescent="0.25">
      <c r="A66" s="57"/>
      <c r="B66" s="58"/>
      <c r="C66" s="58"/>
      <c r="D66" s="58"/>
      <c r="E66" s="58"/>
    </row>
    <row r="67" spans="1:5" s="56" customFormat="1" ht="15.75" hidden="1" customHeight="1" x14ac:dyDescent="0.25">
      <c r="A67" s="57"/>
      <c r="B67" s="58"/>
      <c r="C67" s="58"/>
      <c r="D67" s="58"/>
      <c r="E67" s="58"/>
    </row>
    <row r="68" spans="1:5" s="56" customFormat="1" ht="15.75" hidden="1" customHeight="1" x14ac:dyDescent="0.25">
      <c r="A68" s="57"/>
      <c r="B68" s="58"/>
      <c r="C68" s="58"/>
      <c r="D68" s="58"/>
      <c r="E68" s="58"/>
    </row>
    <row r="69" spans="1:5" s="56" customFormat="1" ht="15.75" hidden="1" customHeight="1" x14ac:dyDescent="0.25">
      <c r="A69" s="57"/>
      <c r="B69" s="58"/>
      <c r="C69" s="58"/>
      <c r="D69" s="58"/>
      <c r="E69" s="58"/>
    </row>
    <row r="70" spans="1:5" s="56" customFormat="1" ht="15.75" hidden="1" customHeight="1" x14ac:dyDescent="0.25">
      <c r="A70" s="57"/>
      <c r="B70" s="58"/>
      <c r="C70" s="58"/>
      <c r="D70" s="58"/>
      <c r="E70" s="58"/>
    </row>
    <row r="71" spans="1:5" s="56" customFormat="1" ht="15.75" hidden="1" customHeight="1" x14ac:dyDescent="0.25">
      <c r="A71" s="57"/>
      <c r="B71" s="58"/>
      <c r="C71" s="58"/>
      <c r="D71" s="58"/>
      <c r="E71" s="58"/>
    </row>
    <row r="72" spans="1:5" s="56" customFormat="1" ht="15.75" hidden="1" customHeight="1" x14ac:dyDescent="0.25">
      <c r="A72" s="57"/>
      <c r="B72" s="58"/>
      <c r="C72" s="58"/>
      <c r="D72" s="58"/>
      <c r="E72" s="58"/>
    </row>
    <row r="73" spans="1:5" s="56" customFormat="1" ht="15.75" hidden="1" customHeight="1" x14ac:dyDescent="0.25">
      <c r="A73" s="57"/>
      <c r="B73" s="58"/>
      <c r="C73" s="58"/>
      <c r="D73" s="58"/>
      <c r="E73" s="58"/>
    </row>
    <row r="74" spans="1:5" s="56" customFormat="1" ht="15.75" hidden="1" customHeight="1" x14ac:dyDescent="0.25">
      <c r="A74" s="57"/>
      <c r="B74" s="58"/>
      <c r="C74" s="58"/>
      <c r="D74" s="58"/>
      <c r="E74" s="58"/>
    </row>
    <row r="75" spans="1:5" s="56" customFormat="1" ht="15.75" hidden="1" customHeight="1" x14ac:dyDescent="0.25">
      <c r="A75" s="57"/>
      <c r="B75" s="58"/>
      <c r="C75" s="58"/>
      <c r="D75" s="58"/>
      <c r="E75" s="58"/>
    </row>
    <row r="76" spans="1:5" s="56" customFormat="1" x14ac:dyDescent="0.25">
      <c r="A76" s="57"/>
      <c r="B76" s="58"/>
      <c r="C76" s="58"/>
      <c r="D76" s="58"/>
      <c r="E76" s="58"/>
    </row>
    <row r="77" spans="1:5" s="56" customFormat="1" x14ac:dyDescent="0.25">
      <c r="A77" s="57"/>
      <c r="B77" s="58"/>
      <c r="C77" s="58"/>
      <c r="D77" s="58"/>
      <c r="E77" s="58"/>
    </row>
    <row r="78" spans="1:5" s="56" customFormat="1" x14ac:dyDescent="0.25">
      <c r="A78" s="57"/>
      <c r="B78" s="58"/>
      <c r="C78" s="58"/>
      <c r="D78" s="58"/>
      <c r="E78" s="58"/>
    </row>
    <row r="79" spans="1:5" s="56" customFormat="1" x14ac:dyDescent="0.25">
      <c r="A79" s="57"/>
      <c r="B79" s="58"/>
      <c r="C79" s="58"/>
      <c r="D79" s="58"/>
      <c r="E79" s="58"/>
    </row>
    <row r="80" spans="1:5" s="56" customFormat="1" x14ac:dyDescent="0.25">
      <c r="A80" s="57"/>
      <c r="B80" s="58"/>
      <c r="C80" s="58"/>
      <c r="D80" s="58"/>
      <c r="E80" s="58"/>
    </row>
    <row r="81" spans="1:5" s="56" customFormat="1" x14ac:dyDescent="0.25">
      <c r="A81" s="57"/>
      <c r="B81" s="58"/>
      <c r="C81" s="58"/>
      <c r="D81" s="58"/>
      <c r="E81" s="58"/>
    </row>
    <row r="82" spans="1:5" s="56" customFormat="1" x14ac:dyDescent="0.25">
      <c r="A82" s="57"/>
      <c r="B82" s="58"/>
      <c r="C82" s="58"/>
      <c r="D82" s="58"/>
      <c r="E82" s="58"/>
    </row>
    <row r="83" spans="1:5" s="56" customFormat="1" x14ac:dyDescent="0.25">
      <c r="A83" s="57"/>
      <c r="B83" s="58"/>
      <c r="C83" s="58"/>
      <c r="D83" s="58"/>
      <c r="E83" s="58"/>
    </row>
    <row r="84" spans="1:5" s="56" customFormat="1" x14ac:dyDescent="0.25">
      <c r="A84" s="57"/>
      <c r="B84" s="58"/>
      <c r="C84" s="58"/>
      <c r="D84" s="58"/>
      <c r="E84" s="58"/>
    </row>
    <row r="85" spans="1:5" s="56" customFormat="1" x14ac:dyDescent="0.25">
      <c r="A85" s="57"/>
      <c r="B85" s="58"/>
      <c r="C85" s="58"/>
      <c r="D85" s="58"/>
      <c r="E85" s="58"/>
    </row>
    <row r="86" spans="1:5" s="56" customFormat="1" x14ac:dyDescent="0.25">
      <c r="A86" s="57"/>
      <c r="B86" s="58"/>
      <c r="C86" s="58"/>
      <c r="D86" s="58"/>
      <c r="E86" s="58"/>
    </row>
    <row r="87" spans="1:5" s="56" customFormat="1" x14ac:dyDescent="0.25">
      <c r="A87" s="57"/>
      <c r="B87" s="58"/>
      <c r="C87" s="58"/>
      <c r="D87" s="58"/>
      <c r="E87" s="58"/>
    </row>
    <row r="88" spans="1:5" s="56" customFormat="1" x14ac:dyDescent="0.25">
      <c r="A88" s="57"/>
      <c r="B88" s="58"/>
      <c r="C88" s="58"/>
      <c r="D88" s="58"/>
      <c r="E88" s="58"/>
    </row>
    <row r="89" spans="1:5" s="56" customFormat="1" x14ac:dyDescent="0.25">
      <c r="A89" s="57"/>
      <c r="B89" s="58"/>
      <c r="C89" s="58"/>
      <c r="D89" s="58"/>
      <c r="E89" s="58"/>
    </row>
    <row r="90" spans="1:5" s="56" customFormat="1" x14ac:dyDescent="0.25">
      <c r="A90" s="57"/>
      <c r="B90" s="58"/>
      <c r="C90" s="58"/>
      <c r="D90" s="58"/>
      <c r="E90" s="58"/>
    </row>
    <row r="91" spans="1:5" s="56" customFormat="1" x14ac:dyDescent="0.25">
      <c r="A91" s="57"/>
      <c r="B91" s="58"/>
      <c r="C91" s="58"/>
      <c r="D91" s="58"/>
      <c r="E91" s="58"/>
    </row>
    <row r="92" spans="1:5" s="56" customFormat="1" x14ac:dyDescent="0.25">
      <c r="A92" s="57"/>
      <c r="B92" s="58"/>
      <c r="C92" s="58"/>
      <c r="D92" s="58"/>
      <c r="E92" s="58"/>
    </row>
    <row r="93" spans="1:5" s="56" customFormat="1" x14ac:dyDescent="0.25">
      <c r="A93" s="57"/>
      <c r="B93" s="58"/>
      <c r="C93" s="58"/>
      <c r="D93" s="58"/>
      <c r="E93" s="58"/>
    </row>
    <row r="94" spans="1:5" s="56" customFormat="1" x14ac:dyDescent="0.25">
      <c r="A94" s="57"/>
      <c r="B94" s="58"/>
      <c r="C94" s="58"/>
      <c r="D94" s="58"/>
      <c r="E94" s="58"/>
    </row>
    <row r="95" spans="1:5" s="56" customFormat="1" x14ac:dyDescent="0.25">
      <c r="A95" s="57"/>
      <c r="B95" s="58"/>
      <c r="C95" s="58"/>
      <c r="D95" s="58"/>
      <c r="E95" s="58"/>
    </row>
    <row r="96" spans="1:5" s="56" customFormat="1" x14ac:dyDescent="0.25">
      <c r="A96" s="57"/>
      <c r="B96" s="58"/>
      <c r="C96" s="58"/>
      <c r="D96" s="58"/>
      <c r="E96" s="58"/>
    </row>
    <row r="97" spans="1:5" s="56" customFormat="1" x14ac:dyDescent="0.25">
      <c r="A97" s="57"/>
      <c r="B97" s="58"/>
      <c r="C97" s="58"/>
      <c r="D97" s="58"/>
      <c r="E97" s="58"/>
    </row>
    <row r="98" spans="1:5" s="56" customFormat="1" x14ac:dyDescent="0.25">
      <c r="A98" s="57"/>
      <c r="B98" s="58"/>
      <c r="C98" s="58"/>
      <c r="D98" s="58"/>
      <c r="E98" s="58"/>
    </row>
    <row r="99" spans="1:5" s="56" customFormat="1" x14ac:dyDescent="0.25">
      <c r="A99" s="57"/>
      <c r="B99" s="58"/>
      <c r="C99" s="58"/>
      <c r="D99" s="58"/>
      <c r="E99" s="58"/>
    </row>
    <row r="100" spans="1:5" s="56" customFormat="1" x14ac:dyDescent="0.25">
      <c r="A100" s="57"/>
      <c r="B100" s="58"/>
      <c r="C100" s="58"/>
      <c r="D100" s="58"/>
      <c r="E100" s="58"/>
    </row>
    <row r="101" spans="1:5" s="56" customFormat="1" x14ac:dyDescent="0.25">
      <c r="A101" s="57"/>
      <c r="B101" s="58"/>
      <c r="C101" s="58"/>
      <c r="D101" s="58"/>
      <c r="E101" s="58"/>
    </row>
    <row r="102" spans="1:5" s="56" customFormat="1" x14ac:dyDescent="0.25">
      <c r="A102" s="57"/>
      <c r="B102" s="58"/>
      <c r="C102" s="58"/>
      <c r="D102" s="58"/>
      <c r="E102" s="58"/>
    </row>
    <row r="103" spans="1:5" s="56" customFormat="1" x14ac:dyDescent="0.25">
      <c r="A103" s="57"/>
      <c r="B103" s="58"/>
      <c r="C103" s="58"/>
      <c r="D103" s="58"/>
      <c r="E103" s="58"/>
    </row>
    <row r="104" spans="1:5" s="56" customFormat="1" x14ac:dyDescent="0.25">
      <c r="A104" s="57"/>
      <c r="B104" s="58"/>
      <c r="C104" s="58"/>
      <c r="D104" s="58"/>
      <c r="E104" s="58"/>
    </row>
    <row r="105" spans="1:5" s="56" customFormat="1" x14ac:dyDescent="0.25">
      <c r="A105" s="57"/>
      <c r="B105" s="58"/>
      <c r="C105" s="58"/>
      <c r="D105" s="58"/>
      <c r="E105" s="58"/>
    </row>
    <row r="106" spans="1:5" s="56" customFormat="1" x14ac:dyDescent="0.25">
      <c r="A106" s="57"/>
      <c r="B106" s="58"/>
      <c r="C106" s="58"/>
      <c r="D106" s="58"/>
      <c r="E106" s="58"/>
    </row>
    <row r="107" spans="1:5" s="56" customFormat="1" x14ac:dyDescent="0.25">
      <c r="A107" s="57"/>
      <c r="B107" s="58"/>
      <c r="C107" s="58"/>
      <c r="D107" s="58"/>
      <c r="E107" s="58"/>
    </row>
    <row r="108" spans="1:5" s="56" customFormat="1" x14ac:dyDescent="0.25">
      <c r="A108" s="57"/>
      <c r="B108" s="58"/>
      <c r="C108" s="58"/>
      <c r="D108" s="58"/>
      <c r="E108" s="58"/>
    </row>
    <row r="109" spans="1:5" s="56" customFormat="1" x14ac:dyDescent="0.25">
      <c r="A109" s="57"/>
      <c r="B109" s="58"/>
      <c r="C109" s="58"/>
      <c r="D109" s="58"/>
      <c r="E109" s="58"/>
    </row>
    <row r="110" spans="1:5" s="56" customFormat="1" x14ac:dyDescent="0.25">
      <c r="A110" s="57"/>
      <c r="B110" s="58"/>
      <c r="C110" s="58"/>
      <c r="D110" s="58"/>
      <c r="E110" s="58"/>
    </row>
    <row r="111" spans="1:5" s="56" customFormat="1" x14ac:dyDescent="0.25">
      <c r="A111" s="57"/>
      <c r="B111" s="58"/>
      <c r="C111" s="58"/>
      <c r="D111" s="58"/>
      <c r="E111" s="58"/>
    </row>
    <row r="112" spans="1:5" s="56" customFormat="1" x14ac:dyDescent="0.25">
      <c r="A112" s="57"/>
      <c r="B112" s="58"/>
      <c r="C112" s="58"/>
      <c r="D112" s="58"/>
      <c r="E112" s="58"/>
    </row>
    <row r="113" spans="1:5" s="56" customFormat="1" x14ac:dyDescent="0.25">
      <c r="A113" s="57"/>
      <c r="B113" s="58"/>
      <c r="C113" s="58"/>
      <c r="D113" s="58"/>
      <c r="E113" s="58"/>
    </row>
    <row r="114" spans="1:5" s="56" customFormat="1" x14ac:dyDescent="0.25">
      <c r="A114" s="57"/>
      <c r="B114" s="58"/>
      <c r="C114" s="58"/>
      <c r="D114" s="58"/>
      <c r="E114" s="58"/>
    </row>
    <row r="115" spans="1:5" s="56" customFormat="1" x14ac:dyDescent="0.25">
      <c r="A115" s="57"/>
      <c r="B115" s="58"/>
      <c r="C115" s="58"/>
      <c r="D115" s="58"/>
      <c r="E115" s="58"/>
    </row>
    <row r="116" spans="1:5" s="56" customFormat="1" x14ac:dyDescent="0.25">
      <c r="A116" s="57"/>
      <c r="B116" s="58"/>
      <c r="C116" s="58"/>
      <c r="D116" s="58"/>
      <c r="E116" s="58"/>
    </row>
    <row r="117" spans="1:5" s="56" customFormat="1" x14ac:dyDescent="0.25">
      <c r="A117" s="57"/>
      <c r="B117" s="58"/>
      <c r="C117" s="58"/>
      <c r="D117" s="58"/>
      <c r="E117" s="58"/>
    </row>
    <row r="118" spans="1:5" s="56" customFormat="1" x14ac:dyDescent="0.25">
      <c r="A118" s="57"/>
      <c r="B118" s="58"/>
      <c r="C118" s="58"/>
      <c r="D118" s="58"/>
      <c r="E118" s="58"/>
    </row>
    <row r="119" spans="1:5" s="56" customFormat="1" x14ac:dyDescent="0.25">
      <c r="A119" s="57"/>
      <c r="B119" s="58"/>
      <c r="C119" s="58"/>
      <c r="D119" s="58"/>
      <c r="E119" s="58"/>
    </row>
    <row r="120" spans="1:5" s="56" customFormat="1" x14ac:dyDescent="0.25">
      <c r="A120" s="57"/>
      <c r="B120" s="58"/>
      <c r="C120" s="58"/>
      <c r="D120" s="58"/>
      <c r="E120" s="58"/>
    </row>
    <row r="121" spans="1:5" s="56" customFormat="1" x14ac:dyDescent="0.25">
      <c r="A121" s="57"/>
      <c r="B121" s="58"/>
      <c r="C121" s="58"/>
      <c r="D121" s="58"/>
      <c r="E121" s="58"/>
    </row>
    <row r="122" spans="1:5" s="56" customFormat="1" x14ac:dyDescent="0.25">
      <c r="A122" s="57"/>
      <c r="B122" s="58"/>
      <c r="C122" s="58"/>
      <c r="D122" s="58"/>
      <c r="E122" s="58"/>
    </row>
    <row r="123" spans="1:5" s="56" customFormat="1" x14ac:dyDescent="0.25">
      <c r="A123" s="57"/>
      <c r="B123" s="58"/>
      <c r="C123" s="58"/>
      <c r="D123" s="58"/>
      <c r="E123" s="58"/>
    </row>
    <row r="124" spans="1:5" s="56" customFormat="1" x14ac:dyDescent="0.25">
      <c r="A124" s="57"/>
      <c r="B124" s="58"/>
      <c r="C124" s="58"/>
      <c r="D124" s="58"/>
      <c r="E124" s="58"/>
    </row>
    <row r="125" spans="1:5" s="56" customFormat="1" x14ac:dyDescent="0.25">
      <c r="A125" s="57"/>
      <c r="B125" s="58"/>
      <c r="C125" s="58"/>
      <c r="D125" s="58"/>
      <c r="E125" s="58"/>
    </row>
    <row r="126" spans="1:5" s="56" customFormat="1" x14ac:dyDescent="0.25">
      <c r="A126" s="57"/>
      <c r="B126" s="58"/>
      <c r="C126" s="58"/>
      <c r="D126" s="58"/>
      <c r="E126" s="58"/>
    </row>
    <row r="127" spans="1:5" s="56" customFormat="1" x14ac:dyDescent="0.25">
      <c r="A127" s="57"/>
      <c r="B127" s="58"/>
      <c r="C127" s="58"/>
      <c r="D127" s="58"/>
      <c r="E127" s="58"/>
    </row>
    <row r="128" spans="1:5" s="56" customFormat="1" x14ac:dyDescent="0.25">
      <c r="A128" s="57"/>
      <c r="B128" s="58"/>
      <c r="C128" s="58"/>
      <c r="D128" s="58"/>
      <c r="E128" s="58"/>
    </row>
    <row r="129" spans="1:5" s="56" customFormat="1" x14ac:dyDescent="0.25">
      <c r="A129" s="57"/>
      <c r="B129" s="58"/>
      <c r="C129" s="58"/>
      <c r="D129" s="58"/>
      <c r="E129" s="58"/>
    </row>
    <row r="130" spans="1:5" s="56" customFormat="1" x14ac:dyDescent="0.25">
      <c r="A130" s="57"/>
      <c r="B130" s="58"/>
      <c r="C130" s="58"/>
      <c r="D130" s="58"/>
      <c r="E130" s="58"/>
    </row>
    <row r="131" spans="1:5" s="56" customFormat="1" x14ac:dyDescent="0.25">
      <c r="A131" s="57"/>
      <c r="B131" s="58"/>
      <c r="C131" s="58"/>
      <c r="D131" s="58"/>
      <c r="E131" s="58"/>
    </row>
    <row r="132" spans="1:5" s="56" customFormat="1" x14ac:dyDescent="0.25">
      <c r="A132" s="57"/>
      <c r="B132" s="58"/>
      <c r="C132" s="58"/>
      <c r="D132" s="58"/>
      <c r="E132" s="58"/>
    </row>
    <row r="133" spans="1:5" s="56" customFormat="1" x14ac:dyDescent="0.25">
      <c r="A133" s="57"/>
      <c r="B133" s="58"/>
      <c r="C133" s="58"/>
      <c r="D133" s="58"/>
      <c r="E133" s="58"/>
    </row>
    <row r="134" spans="1:5" s="56" customFormat="1" x14ac:dyDescent="0.25">
      <c r="A134" s="57"/>
      <c r="B134" s="58"/>
      <c r="C134" s="58"/>
      <c r="D134" s="58"/>
      <c r="E134" s="58"/>
    </row>
    <row r="135" spans="1:5" s="56" customFormat="1" x14ac:dyDescent="0.25">
      <c r="A135" s="57"/>
      <c r="B135" s="58"/>
      <c r="C135" s="58"/>
      <c r="D135" s="58"/>
      <c r="E135" s="58"/>
    </row>
    <row r="136" spans="1:5" s="56" customFormat="1" x14ac:dyDescent="0.25">
      <c r="A136" s="57"/>
      <c r="B136" s="58"/>
      <c r="C136" s="58"/>
      <c r="D136" s="58"/>
      <c r="E136" s="58"/>
    </row>
    <row r="137" spans="1:5" s="56" customFormat="1" x14ac:dyDescent="0.25">
      <c r="A137" s="57"/>
      <c r="B137" s="58"/>
      <c r="C137" s="58"/>
      <c r="D137" s="58"/>
      <c r="E137" s="58"/>
    </row>
    <row r="138" spans="1:5" s="56" customFormat="1" x14ac:dyDescent="0.25">
      <c r="A138" s="57"/>
      <c r="B138" s="58"/>
      <c r="C138" s="58"/>
      <c r="D138" s="58"/>
      <c r="E138" s="58"/>
    </row>
    <row r="139" spans="1:5" s="56" customFormat="1" x14ac:dyDescent="0.25">
      <c r="A139" s="57"/>
      <c r="B139" s="58"/>
      <c r="C139" s="58"/>
      <c r="D139" s="58"/>
      <c r="E139" s="58"/>
    </row>
    <row r="140" spans="1:5" s="56" customFormat="1" x14ac:dyDescent="0.25">
      <c r="A140" s="57"/>
      <c r="B140" s="58"/>
      <c r="C140" s="58"/>
      <c r="D140" s="58"/>
      <c r="E140" s="58"/>
    </row>
    <row r="141" spans="1:5" s="56" customFormat="1" x14ac:dyDescent="0.25">
      <c r="A141" s="57"/>
      <c r="B141" s="58"/>
      <c r="C141" s="58"/>
      <c r="D141" s="58"/>
      <c r="E141" s="58"/>
    </row>
    <row r="142" spans="1:5" s="56" customFormat="1" x14ac:dyDescent="0.25">
      <c r="A142" s="57"/>
      <c r="B142" s="58"/>
      <c r="C142" s="58"/>
      <c r="D142" s="58"/>
      <c r="E142" s="58"/>
    </row>
    <row r="143" spans="1:5" s="56" customFormat="1" x14ac:dyDescent="0.25">
      <c r="A143" s="57"/>
      <c r="B143" s="58"/>
      <c r="C143" s="58"/>
      <c r="D143" s="58"/>
      <c r="E143" s="58"/>
    </row>
    <row r="144" spans="1:5" s="56" customFormat="1" x14ac:dyDescent="0.25">
      <c r="A144" s="57"/>
      <c r="B144" s="58"/>
      <c r="C144" s="58"/>
      <c r="D144" s="58"/>
      <c r="E144" s="58"/>
    </row>
    <row r="145" spans="1:5" s="56" customFormat="1" x14ac:dyDescent="0.25">
      <c r="A145" s="57"/>
      <c r="B145" s="58"/>
      <c r="C145" s="58"/>
      <c r="D145" s="58"/>
      <c r="E145" s="58"/>
    </row>
    <row r="146" spans="1:5" s="56" customFormat="1" x14ac:dyDescent="0.25">
      <c r="A146" s="57"/>
      <c r="B146" s="58"/>
      <c r="C146" s="58"/>
      <c r="D146" s="58"/>
      <c r="E146" s="58"/>
    </row>
    <row r="147" spans="1:5" s="56" customFormat="1" x14ac:dyDescent="0.25">
      <c r="A147" s="57"/>
      <c r="B147" s="58"/>
      <c r="C147" s="58"/>
      <c r="D147" s="58"/>
      <c r="E147" s="58"/>
    </row>
    <row r="148" spans="1:5" s="56" customFormat="1" x14ac:dyDescent="0.25">
      <c r="A148" s="57"/>
      <c r="B148" s="58"/>
      <c r="C148" s="58"/>
      <c r="D148" s="58"/>
      <c r="E148" s="58"/>
    </row>
    <row r="149" spans="1:5" s="56" customFormat="1" x14ac:dyDescent="0.25">
      <c r="A149" s="57"/>
      <c r="B149" s="58"/>
      <c r="C149" s="58"/>
      <c r="D149" s="58"/>
      <c r="E149" s="58"/>
    </row>
    <row r="150" spans="1:5" s="56" customFormat="1" x14ac:dyDescent="0.25">
      <c r="A150" s="57"/>
      <c r="B150" s="58"/>
      <c r="C150" s="58"/>
      <c r="D150" s="58"/>
      <c r="E150" s="58"/>
    </row>
    <row r="151" spans="1:5" s="56" customFormat="1" x14ac:dyDescent="0.25">
      <c r="A151" s="57"/>
      <c r="B151" s="58"/>
      <c r="C151" s="58"/>
      <c r="D151" s="58"/>
      <c r="E151" s="58"/>
    </row>
    <row r="152" spans="1:5" s="56" customFormat="1" x14ac:dyDescent="0.25">
      <c r="A152" s="57"/>
      <c r="B152" s="58"/>
      <c r="C152" s="58"/>
      <c r="D152" s="58"/>
      <c r="E152" s="58"/>
    </row>
    <row r="153" spans="1:5" s="56" customFormat="1" x14ac:dyDescent="0.25">
      <c r="A153" s="57"/>
      <c r="B153" s="58"/>
      <c r="C153" s="58"/>
      <c r="D153" s="58"/>
      <c r="E153" s="58"/>
    </row>
    <row r="154" spans="1:5" s="56" customFormat="1" x14ac:dyDescent="0.25">
      <c r="A154" s="57"/>
      <c r="B154" s="58"/>
      <c r="C154" s="58"/>
      <c r="D154" s="58"/>
      <c r="E154" s="58"/>
    </row>
    <row r="155" spans="1:5" s="56" customFormat="1" x14ac:dyDescent="0.25">
      <c r="A155" s="57"/>
      <c r="B155" s="58"/>
      <c r="C155" s="58"/>
      <c r="D155" s="58"/>
      <c r="E155" s="58"/>
    </row>
    <row r="156" spans="1:5" s="56" customFormat="1" x14ac:dyDescent="0.25">
      <c r="A156" s="57"/>
      <c r="B156" s="58"/>
      <c r="C156" s="58"/>
      <c r="D156" s="58"/>
      <c r="E156" s="58"/>
    </row>
    <row r="157" spans="1:5" s="56" customFormat="1" x14ac:dyDescent="0.25">
      <c r="A157" s="57"/>
      <c r="B157" s="58"/>
      <c r="C157" s="58"/>
      <c r="D157" s="58"/>
      <c r="E157" s="58"/>
    </row>
    <row r="158" spans="1:5" s="56" customFormat="1" x14ac:dyDescent="0.25">
      <c r="A158" s="57"/>
      <c r="B158" s="58"/>
      <c r="C158" s="58"/>
      <c r="D158" s="58"/>
      <c r="E158" s="58"/>
    </row>
    <row r="159" spans="1:5" s="56" customFormat="1" x14ac:dyDescent="0.25">
      <c r="A159" s="57"/>
      <c r="B159" s="58"/>
      <c r="C159" s="58"/>
      <c r="D159" s="58"/>
      <c r="E159" s="58"/>
    </row>
    <row r="160" spans="1:5" s="56" customFormat="1" x14ac:dyDescent="0.25">
      <c r="A160" s="57"/>
      <c r="B160" s="58"/>
      <c r="C160" s="58"/>
      <c r="D160" s="58"/>
      <c r="E160" s="58"/>
    </row>
    <row r="161" spans="1:5" s="56" customFormat="1" x14ac:dyDescent="0.25">
      <c r="A161" s="57"/>
      <c r="B161" s="58"/>
      <c r="C161" s="58"/>
      <c r="D161" s="58"/>
      <c r="E161" s="58"/>
    </row>
    <row r="162" spans="1:5" s="56" customFormat="1" x14ac:dyDescent="0.25">
      <c r="A162" s="57"/>
      <c r="B162" s="58"/>
      <c r="C162" s="58"/>
      <c r="D162" s="58"/>
      <c r="E162" s="58"/>
    </row>
    <row r="163" spans="1:5" s="56" customFormat="1" x14ac:dyDescent="0.25">
      <c r="A163" s="57"/>
      <c r="B163" s="58"/>
      <c r="C163" s="58"/>
      <c r="D163" s="58"/>
      <c r="E163" s="58"/>
    </row>
    <row r="164" spans="1:5" s="56" customFormat="1" x14ac:dyDescent="0.25">
      <c r="A164" s="57"/>
      <c r="B164" s="58"/>
      <c r="C164" s="58"/>
      <c r="D164" s="58"/>
      <c r="E164" s="58"/>
    </row>
    <row r="165" spans="1:5" s="56" customFormat="1" x14ac:dyDescent="0.25">
      <c r="A165" s="57"/>
      <c r="B165" s="58"/>
      <c r="C165" s="58"/>
      <c r="D165" s="58"/>
      <c r="E165" s="58"/>
    </row>
    <row r="166" spans="1:5" s="56" customFormat="1" x14ac:dyDescent="0.25">
      <c r="A166" s="57"/>
      <c r="B166" s="58"/>
      <c r="C166" s="58"/>
      <c r="D166" s="58"/>
      <c r="E166" s="58"/>
    </row>
    <row r="167" spans="1:5" s="56" customFormat="1" x14ac:dyDescent="0.25">
      <c r="A167" s="57"/>
      <c r="B167" s="58"/>
      <c r="C167" s="58"/>
      <c r="D167" s="58"/>
      <c r="E167" s="58"/>
    </row>
    <row r="168" spans="1:5" s="56" customFormat="1" x14ac:dyDescent="0.25">
      <c r="A168" s="57"/>
      <c r="B168" s="58"/>
      <c r="C168" s="58"/>
      <c r="D168" s="58"/>
      <c r="E168" s="58"/>
    </row>
    <row r="169" spans="1:5" s="56" customFormat="1" x14ac:dyDescent="0.25">
      <c r="A169" s="57"/>
      <c r="B169" s="58"/>
      <c r="C169" s="58"/>
      <c r="D169" s="58"/>
      <c r="E169" s="58"/>
    </row>
    <row r="170" spans="1:5" s="56" customFormat="1" x14ac:dyDescent="0.25">
      <c r="A170" s="57"/>
      <c r="B170" s="58"/>
      <c r="C170" s="58"/>
      <c r="D170" s="58"/>
      <c r="E170" s="58"/>
    </row>
    <row r="171" spans="1:5" s="56" customFormat="1" x14ac:dyDescent="0.25">
      <c r="A171" s="57"/>
      <c r="B171" s="58"/>
      <c r="C171" s="58"/>
      <c r="D171" s="58"/>
      <c r="E171" s="58"/>
    </row>
    <row r="172" spans="1:5" s="56" customFormat="1" x14ac:dyDescent="0.25">
      <c r="A172" s="57"/>
      <c r="B172" s="58"/>
      <c r="C172" s="58"/>
      <c r="D172" s="58"/>
      <c r="E172" s="58"/>
    </row>
    <row r="173" spans="1:5" s="56" customFormat="1" x14ac:dyDescent="0.25">
      <c r="A173" s="57"/>
      <c r="B173" s="58"/>
      <c r="C173" s="58"/>
      <c r="D173" s="58"/>
      <c r="E173" s="58"/>
    </row>
    <row r="174" spans="1:5" s="56" customFormat="1" x14ac:dyDescent="0.25">
      <c r="A174" s="57"/>
      <c r="B174" s="58"/>
      <c r="C174" s="58"/>
      <c r="D174" s="58"/>
      <c r="E174" s="58"/>
    </row>
    <row r="175" spans="1:5" s="56" customFormat="1" x14ac:dyDescent="0.25">
      <c r="A175" s="57"/>
      <c r="B175" s="58"/>
      <c r="C175" s="58"/>
      <c r="D175" s="58"/>
      <c r="E175" s="58"/>
    </row>
    <row r="176" spans="1:5" s="56" customFormat="1" x14ac:dyDescent="0.25">
      <c r="A176" s="57"/>
      <c r="B176" s="58"/>
      <c r="C176" s="58"/>
      <c r="D176" s="58"/>
      <c r="E176" s="58"/>
    </row>
    <row r="177" spans="1:5" s="56" customFormat="1" x14ac:dyDescent="0.25">
      <c r="A177" s="57"/>
      <c r="B177" s="58"/>
      <c r="C177" s="58"/>
      <c r="D177" s="58"/>
      <c r="E177" s="58"/>
    </row>
    <row r="178" spans="1:5" s="56" customFormat="1" x14ac:dyDescent="0.25">
      <c r="A178" s="57"/>
      <c r="B178" s="58"/>
      <c r="C178" s="58"/>
      <c r="D178" s="58"/>
      <c r="E178" s="58"/>
    </row>
    <row r="179" spans="1:5" s="56" customFormat="1" x14ac:dyDescent="0.25">
      <c r="A179" s="57"/>
      <c r="B179" s="58"/>
      <c r="C179" s="58"/>
      <c r="D179" s="58"/>
      <c r="E179" s="58"/>
    </row>
    <row r="180" spans="1:5" s="56" customFormat="1" x14ac:dyDescent="0.25">
      <c r="A180" s="57"/>
      <c r="B180" s="58"/>
      <c r="C180" s="58"/>
      <c r="D180" s="58"/>
      <c r="E180" s="58"/>
    </row>
    <row r="181" spans="1:5" s="56" customFormat="1" x14ac:dyDescent="0.25">
      <c r="A181" s="57"/>
      <c r="B181" s="58"/>
      <c r="C181" s="58"/>
      <c r="D181" s="58"/>
      <c r="E181" s="58"/>
    </row>
    <row r="182" spans="1:5" s="56" customFormat="1" x14ac:dyDescent="0.25">
      <c r="A182" s="57"/>
      <c r="B182" s="58"/>
      <c r="C182" s="58"/>
      <c r="D182" s="58"/>
      <c r="E182" s="58"/>
    </row>
    <row r="183" spans="1:5" s="56" customFormat="1" x14ac:dyDescent="0.25">
      <c r="A183" s="57"/>
      <c r="B183" s="58"/>
      <c r="C183" s="58"/>
      <c r="D183" s="58"/>
      <c r="E183" s="58"/>
    </row>
    <row r="184" spans="1:5" s="56" customFormat="1" x14ac:dyDescent="0.25">
      <c r="A184" s="57"/>
      <c r="B184" s="58"/>
      <c r="C184" s="58"/>
      <c r="D184" s="58"/>
      <c r="E184" s="58"/>
    </row>
    <row r="185" spans="1:5" s="56" customFormat="1" x14ac:dyDescent="0.25">
      <c r="A185" s="57"/>
      <c r="B185" s="58"/>
      <c r="C185" s="58"/>
      <c r="D185" s="58"/>
      <c r="E185" s="58"/>
    </row>
    <row r="186" spans="1:5" s="56" customFormat="1" x14ac:dyDescent="0.25">
      <c r="A186" s="57"/>
      <c r="B186" s="58"/>
      <c r="C186" s="58"/>
      <c r="D186" s="58"/>
      <c r="E186" s="58"/>
    </row>
    <row r="187" spans="1:5" s="56" customFormat="1" x14ac:dyDescent="0.25">
      <c r="A187" s="57"/>
      <c r="B187" s="58"/>
      <c r="C187" s="58"/>
      <c r="D187" s="58"/>
      <c r="E187" s="58"/>
    </row>
    <row r="188" spans="1:5" s="56" customFormat="1" x14ac:dyDescent="0.25">
      <c r="A188" s="57"/>
      <c r="B188" s="58"/>
      <c r="C188" s="58"/>
      <c r="D188" s="58"/>
      <c r="E188" s="58"/>
    </row>
    <row r="189" spans="1:5" s="56" customFormat="1" x14ac:dyDescent="0.25">
      <c r="A189" s="57"/>
      <c r="B189" s="58"/>
      <c r="C189" s="58"/>
      <c r="D189" s="58"/>
      <c r="E189" s="58"/>
    </row>
    <row r="190" spans="1:5" s="56" customFormat="1" x14ac:dyDescent="0.25">
      <c r="A190" s="57"/>
      <c r="B190" s="58"/>
      <c r="C190" s="58"/>
      <c r="D190" s="58"/>
      <c r="E190" s="58"/>
    </row>
    <row r="191" spans="1:5" s="56" customFormat="1" x14ac:dyDescent="0.25">
      <c r="A191" s="57"/>
      <c r="B191" s="58"/>
      <c r="C191" s="58"/>
      <c r="D191" s="58"/>
      <c r="E191" s="58"/>
    </row>
    <row r="192" spans="1:5" s="56" customFormat="1" x14ac:dyDescent="0.25">
      <c r="A192" s="57"/>
      <c r="B192" s="58"/>
      <c r="C192" s="58"/>
      <c r="D192" s="58"/>
      <c r="E192" s="58"/>
    </row>
    <row r="193" spans="1:5" s="56" customFormat="1" x14ac:dyDescent="0.25">
      <c r="A193" s="57"/>
      <c r="B193" s="58"/>
      <c r="C193" s="58"/>
      <c r="D193" s="58"/>
      <c r="E193" s="58"/>
    </row>
    <row r="194" spans="1:5" s="56" customFormat="1" x14ac:dyDescent="0.25">
      <c r="A194" s="57"/>
      <c r="B194" s="58"/>
      <c r="C194" s="58"/>
      <c r="D194" s="58"/>
      <c r="E194" s="58"/>
    </row>
    <row r="195" spans="1:5" s="56" customFormat="1" x14ac:dyDescent="0.25">
      <c r="A195" s="57"/>
      <c r="B195" s="58"/>
      <c r="C195" s="58"/>
      <c r="D195" s="58"/>
      <c r="E195" s="58"/>
    </row>
    <row r="196" spans="1:5" s="56" customFormat="1" x14ac:dyDescent="0.25">
      <c r="A196" s="57"/>
      <c r="B196" s="58"/>
      <c r="C196" s="58"/>
      <c r="D196" s="58"/>
      <c r="E196" s="58"/>
    </row>
    <row r="197" spans="1:5" s="56" customFormat="1" x14ac:dyDescent="0.25">
      <c r="A197" s="57"/>
      <c r="B197" s="58"/>
      <c r="C197" s="58"/>
      <c r="D197" s="58"/>
      <c r="E197" s="58"/>
    </row>
    <row r="198" spans="1:5" s="56" customFormat="1" x14ac:dyDescent="0.25">
      <c r="A198" s="57"/>
      <c r="B198" s="58"/>
      <c r="C198" s="58"/>
      <c r="D198" s="58"/>
      <c r="E198" s="58"/>
    </row>
    <row r="199" spans="1:5" s="56" customFormat="1" x14ac:dyDescent="0.25">
      <c r="A199" s="57"/>
      <c r="B199" s="58"/>
      <c r="C199" s="58"/>
      <c r="D199" s="58"/>
      <c r="E199" s="58"/>
    </row>
    <row r="200" spans="1:5" s="56" customFormat="1" x14ac:dyDescent="0.25">
      <c r="A200" s="57"/>
      <c r="B200" s="58"/>
      <c r="C200" s="58"/>
      <c r="D200" s="58"/>
      <c r="E200" s="58"/>
    </row>
    <row r="201" spans="1:5" s="56" customFormat="1" x14ac:dyDescent="0.25">
      <c r="A201" s="57"/>
      <c r="B201" s="58"/>
      <c r="C201" s="58"/>
      <c r="D201" s="58"/>
      <c r="E201" s="58"/>
    </row>
    <row r="202" spans="1:5" s="56" customFormat="1" x14ac:dyDescent="0.25">
      <c r="A202" s="57"/>
      <c r="B202" s="58"/>
      <c r="C202" s="58"/>
      <c r="D202" s="58"/>
      <c r="E202" s="58"/>
    </row>
    <row r="203" spans="1:5" s="56" customFormat="1" x14ac:dyDescent="0.25">
      <c r="A203" s="57"/>
      <c r="B203" s="58"/>
      <c r="C203" s="58"/>
      <c r="D203" s="58"/>
      <c r="E203" s="58"/>
    </row>
    <row r="204" spans="1:5" s="56" customFormat="1" x14ac:dyDescent="0.25">
      <c r="A204" s="57"/>
      <c r="B204" s="58"/>
      <c r="C204" s="58"/>
      <c r="D204" s="58"/>
      <c r="E204" s="58"/>
    </row>
    <row r="205" spans="1:5" s="56" customFormat="1" x14ac:dyDescent="0.25">
      <c r="A205" s="57"/>
      <c r="B205" s="58"/>
      <c r="C205" s="58"/>
      <c r="D205" s="58"/>
      <c r="E205" s="58"/>
    </row>
    <row r="206" spans="1:5" s="56" customFormat="1" x14ac:dyDescent="0.25">
      <c r="A206" s="57"/>
      <c r="B206" s="58"/>
      <c r="C206" s="58"/>
      <c r="D206" s="58"/>
      <c r="E206" s="58"/>
    </row>
    <row r="207" spans="1:5" s="56" customFormat="1" x14ac:dyDescent="0.25">
      <c r="A207" s="57"/>
      <c r="B207" s="58"/>
      <c r="C207" s="58"/>
      <c r="D207" s="58"/>
      <c r="E207" s="58"/>
    </row>
    <row r="208" spans="1:5" s="56" customFormat="1" x14ac:dyDescent="0.25">
      <c r="A208" s="57"/>
      <c r="B208" s="58"/>
      <c r="C208" s="58"/>
      <c r="D208" s="58"/>
      <c r="E208" s="58"/>
    </row>
    <row r="209" spans="1:5" s="56" customFormat="1" x14ac:dyDescent="0.25">
      <c r="A209" s="57"/>
      <c r="B209" s="58"/>
      <c r="C209" s="58"/>
      <c r="D209" s="58"/>
      <c r="E209" s="58"/>
    </row>
    <row r="210" spans="1:5" s="56" customFormat="1" x14ac:dyDescent="0.25">
      <c r="A210" s="57"/>
      <c r="B210" s="58"/>
      <c r="C210" s="58"/>
      <c r="D210" s="58"/>
      <c r="E210" s="58"/>
    </row>
    <row r="211" spans="1:5" s="56" customFormat="1" x14ac:dyDescent="0.25">
      <c r="A211" s="57"/>
      <c r="B211" s="58"/>
      <c r="C211" s="58"/>
      <c r="D211" s="58"/>
      <c r="E211" s="58"/>
    </row>
    <row r="212" spans="1:5" s="56" customFormat="1" x14ac:dyDescent="0.25">
      <c r="A212" s="57"/>
      <c r="B212" s="58"/>
      <c r="C212" s="58"/>
      <c r="D212" s="58"/>
      <c r="E212" s="58"/>
    </row>
    <row r="213" spans="1:5" s="56" customFormat="1" x14ac:dyDescent="0.25">
      <c r="A213" s="57"/>
      <c r="B213" s="58"/>
      <c r="C213" s="58"/>
      <c r="D213" s="58"/>
      <c r="E213" s="58"/>
    </row>
    <row r="214" spans="1:5" s="56" customFormat="1" x14ac:dyDescent="0.25">
      <c r="A214" s="57"/>
      <c r="B214" s="58"/>
      <c r="C214" s="58"/>
      <c r="D214" s="58"/>
      <c r="E214" s="58"/>
    </row>
    <row r="215" spans="1:5" s="56" customFormat="1" x14ac:dyDescent="0.25">
      <c r="A215" s="57"/>
      <c r="B215" s="58"/>
      <c r="C215" s="58"/>
      <c r="D215" s="58"/>
      <c r="E215" s="58"/>
    </row>
    <row r="216" spans="1:5" s="56" customFormat="1" x14ac:dyDescent="0.25">
      <c r="A216" s="57"/>
      <c r="B216" s="58"/>
      <c r="C216" s="58"/>
      <c r="D216" s="58"/>
      <c r="E216" s="58"/>
    </row>
    <row r="217" spans="1:5" s="56" customFormat="1" x14ac:dyDescent="0.25">
      <c r="A217" s="57"/>
      <c r="B217" s="58"/>
      <c r="C217" s="58"/>
      <c r="D217" s="58"/>
      <c r="E217" s="58"/>
    </row>
    <row r="218" spans="1:5" s="56" customFormat="1" x14ac:dyDescent="0.25">
      <c r="A218" s="57"/>
      <c r="B218" s="58"/>
      <c r="C218" s="58"/>
      <c r="D218" s="58"/>
      <c r="E218" s="58"/>
    </row>
    <row r="219" spans="1:5" s="56" customFormat="1" x14ac:dyDescent="0.25">
      <c r="A219" s="57"/>
      <c r="B219" s="58"/>
      <c r="C219" s="58"/>
      <c r="D219" s="58"/>
      <c r="E219" s="58"/>
    </row>
    <row r="220" spans="1:5" s="56" customFormat="1" x14ac:dyDescent="0.25">
      <c r="A220" s="57"/>
      <c r="B220" s="58"/>
      <c r="C220" s="58"/>
      <c r="D220" s="58"/>
      <c r="E220" s="58"/>
    </row>
    <row r="221" spans="1:5" s="56" customFormat="1" x14ac:dyDescent="0.25">
      <c r="A221" s="57"/>
      <c r="B221" s="58"/>
      <c r="C221" s="58"/>
      <c r="D221" s="58"/>
      <c r="E221" s="58"/>
    </row>
    <row r="222" spans="1:5" s="56" customFormat="1" x14ac:dyDescent="0.25">
      <c r="A222" s="57"/>
      <c r="B222" s="58"/>
      <c r="C222" s="58"/>
      <c r="D222" s="58"/>
      <c r="E222" s="58"/>
    </row>
    <row r="223" spans="1:5" s="56" customFormat="1" x14ac:dyDescent="0.25">
      <c r="A223" s="57"/>
      <c r="B223" s="58"/>
      <c r="C223" s="58"/>
      <c r="D223" s="58"/>
      <c r="E223" s="58"/>
    </row>
    <row r="224" spans="1:5" s="56" customFormat="1" x14ac:dyDescent="0.25">
      <c r="A224" s="57"/>
      <c r="B224" s="58"/>
      <c r="C224" s="58"/>
      <c r="D224" s="58"/>
      <c r="E224" s="58"/>
    </row>
    <row r="225" spans="1:5" s="56" customFormat="1" x14ac:dyDescent="0.25">
      <c r="A225" s="57"/>
      <c r="B225" s="58"/>
      <c r="C225" s="58"/>
      <c r="D225" s="58"/>
      <c r="E225" s="58"/>
    </row>
    <row r="226" spans="1:5" s="56" customFormat="1" x14ac:dyDescent="0.25">
      <c r="A226" s="57"/>
      <c r="B226" s="58"/>
      <c r="C226" s="58"/>
      <c r="D226" s="58"/>
      <c r="E226" s="58"/>
    </row>
    <row r="227" spans="1:5" s="56" customFormat="1" x14ac:dyDescent="0.25">
      <c r="A227" s="57"/>
      <c r="B227" s="58"/>
      <c r="C227" s="58"/>
      <c r="D227" s="58"/>
      <c r="E227" s="58"/>
    </row>
    <row r="228" spans="1:5" s="56" customFormat="1" x14ac:dyDescent="0.25">
      <c r="A228" s="57"/>
      <c r="B228" s="58"/>
      <c r="C228" s="58"/>
      <c r="D228" s="58"/>
      <c r="E228" s="58"/>
    </row>
    <row r="229" spans="1:5" s="56" customFormat="1" x14ac:dyDescent="0.25">
      <c r="A229" s="57"/>
      <c r="B229" s="58"/>
      <c r="C229" s="58"/>
      <c r="D229" s="58"/>
      <c r="E229" s="58"/>
    </row>
    <row r="230" spans="1:5" s="56" customFormat="1" x14ac:dyDescent="0.25">
      <c r="A230" s="57"/>
      <c r="B230" s="58"/>
      <c r="C230" s="58"/>
      <c r="D230" s="58"/>
      <c r="E230" s="58"/>
    </row>
    <row r="231" spans="1:5" s="56" customFormat="1" x14ac:dyDescent="0.25">
      <c r="A231" s="57"/>
      <c r="B231" s="58"/>
      <c r="C231" s="58"/>
      <c r="D231" s="58"/>
      <c r="E231" s="58"/>
    </row>
    <row r="232" spans="1:5" s="56" customFormat="1" x14ac:dyDescent="0.25">
      <c r="A232" s="57"/>
      <c r="B232" s="58"/>
      <c r="C232" s="58"/>
      <c r="D232" s="58"/>
      <c r="E232" s="58"/>
    </row>
    <row r="233" spans="1:5" s="56" customFormat="1" x14ac:dyDescent="0.25">
      <c r="A233" s="57"/>
      <c r="B233" s="58"/>
      <c r="C233" s="58"/>
      <c r="D233" s="58"/>
      <c r="E233" s="58"/>
    </row>
    <row r="234" spans="1:5" s="56" customFormat="1" x14ac:dyDescent="0.25">
      <c r="A234" s="57"/>
      <c r="B234" s="58"/>
      <c r="C234" s="58"/>
      <c r="D234" s="58"/>
      <c r="E234" s="58"/>
    </row>
    <row r="235" spans="1:5" s="56" customFormat="1" x14ac:dyDescent="0.25">
      <c r="A235" s="57"/>
      <c r="B235" s="58"/>
      <c r="C235" s="58"/>
      <c r="D235" s="58"/>
      <c r="E235" s="58"/>
    </row>
    <row r="236" spans="1:5" s="56" customFormat="1" x14ac:dyDescent="0.25">
      <c r="A236" s="57"/>
      <c r="B236" s="58"/>
      <c r="C236" s="58"/>
      <c r="D236" s="58"/>
      <c r="E236" s="58"/>
    </row>
    <row r="237" spans="1:5" s="56" customFormat="1" x14ac:dyDescent="0.25">
      <c r="A237" s="57"/>
      <c r="B237" s="58"/>
      <c r="C237" s="58"/>
      <c r="D237" s="58"/>
      <c r="E237" s="58"/>
    </row>
    <row r="238" spans="1:5" s="56" customFormat="1" x14ac:dyDescent="0.25">
      <c r="A238" s="57"/>
      <c r="B238" s="58"/>
      <c r="C238" s="58"/>
      <c r="D238" s="58"/>
      <c r="E238" s="58"/>
    </row>
    <row r="239" spans="1:5" s="56" customFormat="1" x14ac:dyDescent="0.25">
      <c r="A239" s="57"/>
      <c r="B239" s="58"/>
      <c r="C239" s="58"/>
      <c r="D239" s="58"/>
      <c r="E239" s="58"/>
    </row>
    <row r="240" spans="1:5" s="56" customFormat="1" x14ac:dyDescent="0.25">
      <c r="A240" s="57"/>
      <c r="B240" s="58"/>
      <c r="C240" s="58"/>
      <c r="D240" s="58"/>
      <c r="E240" s="58"/>
    </row>
    <row r="241" spans="1:5" s="56" customFormat="1" x14ac:dyDescent="0.25">
      <c r="A241" s="57"/>
      <c r="B241" s="58"/>
      <c r="C241" s="58"/>
      <c r="D241" s="58"/>
      <c r="E241" s="58"/>
    </row>
    <row r="242" spans="1:5" s="56" customFormat="1" x14ac:dyDescent="0.25">
      <c r="A242" s="57"/>
      <c r="B242" s="58"/>
      <c r="C242" s="58"/>
      <c r="D242" s="58"/>
      <c r="E242" s="58"/>
    </row>
    <row r="243" spans="1:5" s="56" customFormat="1" x14ac:dyDescent="0.25">
      <c r="A243" s="57"/>
      <c r="B243" s="58"/>
      <c r="C243" s="58"/>
      <c r="D243" s="58"/>
      <c r="E243" s="58"/>
    </row>
    <row r="244" spans="1:5" s="56" customFormat="1" x14ac:dyDescent="0.25">
      <c r="A244" s="57"/>
      <c r="B244" s="58"/>
      <c r="C244" s="58"/>
      <c r="D244" s="58"/>
      <c r="E244" s="58"/>
    </row>
    <row r="245" spans="1:5" s="56" customFormat="1" x14ac:dyDescent="0.25">
      <c r="A245" s="57"/>
      <c r="B245" s="58"/>
      <c r="C245" s="58"/>
      <c r="D245" s="58"/>
      <c r="E245" s="58"/>
    </row>
    <row r="246" spans="1:5" s="56" customFormat="1" x14ac:dyDescent="0.25">
      <c r="A246" s="57"/>
      <c r="B246" s="58"/>
      <c r="C246" s="58"/>
      <c r="D246" s="58"/>
      <c r="E246" s="58"/>
    </row>
    <row r="247" spans="1:5" s="56" customFormat="1" x14ac:dyDescent="0.25">
      <c r="A247" s="57"/>
      <c r="B247" s="58"/>
      <c r="C247" s="58"/>
      <c r="D247" s="58"/>
      <c r="E247" s="58"/>
    </row>
    <row r="248" spans="1:5" s="56" customFormat="1" x14ac:dyDescent="0.25">
      <c r="A248" s="57"/>
      <c r="B248" s="58"/>
      <c r="C248" s="58"/>
      <c r="D248" s="58"/>
      <c r="E248" s="58"/>
    </row>
    <row r="249" spans="1:5" s="56" customFormat="1" x14ac:dyDescent="0.25">
      <c r="A249" s="57"/>
      <c r="B249" s="58"/>
      <c r="C249" s="58"/>
      <c r="D249" s="58"/>
      <c r="E249" s="58"/>
    </row>
    <row r="250" spans="1:5" s="56" customFormat="1" x14ac:dyDescent="0.25">
      <c r="A250" s="57"/>
      <c r="B250" s="58"/>
      <c r="C250" s="58"/>
      <c r="D250" s="58"/>
      <c r="E250" s="58"/>
    </row>
    <row r="251" spans="1:5" s="56" customFormat="1" x14ac:dyDescent="0.25">
      <c r="A251" s="57"/>
      <c r="B251" s="58"/>
      <c r="C251" s="58"/>
      <c r="D251" s="58"/>
      <c r="E251" s="58"/>
    </row>
    <row r="252" spans="1:5" s="56" customFormat="1" x14ac:dyDescent="0.25">
      <c r="A252" s="57"/>
      <c r="B252" s="58"/>
      <c r="C252" s="58"/>
      <c r="D252" s="58"/>
      <c r="E252" s="58"/>
    </row>
    <row r="253" spans="1:5" s="56" customFormat="1" x14ac:dyDescent="0.25">
      <c r="A253" s="57"/>
      <c r="B253" s="58"/>
      <c r="C253" s="58"/>
      <c r="D253" s="58"/>
      <c r="E253" s="58"/>
    </row>
    <row r="254" spans="1:5" s="56" customFormat="1" x14ac:dyDescent="0.25">
      <c r="A254" s="57"/>
      <c r="B254" s="58"/>
      <c r="C254" s="58"/>
      <c r="D254" s="58"/>
      <c r="E254" s="58"/>
    </row>
    <row r="255" spans="1:5" s="56" customFormat="1" x14ac:dyDescent="0.25">
      <c r="A255" s="57"/>
      <c r="B255" s="58"/>
      <c r="C255" s="58"/>
      <c r="D255" s="58"/>
      <c r="E255" s="58"/>
    </row>
    <row r="256" spans="1:5" s="56" customFormat="1" x14ac:dyDescent="0.25">
      <c r="A256" s="57"/>
      <c r="B256" s="58"/>
      <c r="C256" s="58"/>
      <c r="D256" s="58"/>
      <c r="E256" s="58"/>
    </row>
    <row r="257" spans="1:5" s="56" customFormat="1" x14ac:dyDescent="0.25">
      <c r="A257" s="57"/>
      <c r="B257" s="58"/>
      <c r="C257" s="58"/>
      <c r="D257" s="58"/>
      <c r="E257" s="58"/>
    </row>
    <row r="258" spans="1:5" s="56" customFormat="1" x14ac:dyDescent="0.25">
      <c r="A258" s="57"/>
      <c r="B258" s="58"/>
      <c r="C258" s="58"/>
      <c r="D258" s="58"/>
      <c r="E258" s="58"/>
    </row>
    <row r="259" spans="1:5" s="56" customFormat="1" x14ac:dyDescent="0.25">
      <c r="A259" s="57"/>
      <c r="B259" s="58"/>
      <c r="C259" s="58"/>
      <c r="D259" s="58"/>
      <c r="E259" s="58"/>
    </row>
    <row r="260" spans="1:5" s="56" customFormat="1" x14ac:dyDescent="0.25">
      <c r="A260" s="57"/>
      <c r="B260" s="58"/>
      <c r="C260" s="58"/>
      <c r="D260" s="58"/>
      <c r="E260" s="58"/>
    </row>
    <row r="261" spans="1:5" s="56" customFormat="1" x14ac:dyDescent="0.25">
      <c r="A261" s="57"/>
      <c r="B261" s="58"/>
      <c r="C261" s="58"/>
      <c r="D261" s="58"/>
      <c r="E261" s="58"/>
    </row>
    <row r="262" spans="1:5" s="56" customFormat="1" x14ac:dyDescent="0.25">
      <c r="A262" s="57"/>
      <c r="B262" s="58"/>
      <c r="C262" s="58"/>
      <c r="D262" s="58"/>
      <c r="E262" s="58"/>
    </row>
    <row r="263" spans="1:5" s="56" customFormat="1" x14ac:dyDescent="0.25">
      <c r="A263" s="57"/>
      <c r="B263" s="58"/>
      <c r="C263" s="58"/>
      <c r="D263" s="58"/>
      <c r="E263" s="58"/>
    </row>
    <row r="264" spans="1:5" s="56" customFormat="1" x14ac:dyDescent="0.25">
      <c r="A264" s="57"/>
      <c r="B264" s="58"/>
      <c r="C264" s="58"/>
      <c r="D264" s="58"/>
      <c r="E264" s="58"/>
    </row>
    <row r="265" spans="1:5" s="56" customFormat="1" x14ac:dyDescent="0.25">
      <c r="A265" s="57"/>
      <c r="B265" s="58"/>
      <c r="C265" s="58"/>
      <c r="D265" s="58"/>
      <c r="E265" s="58"/>
    </row>
    <row r="266" spans="1:5" s="56" customFormat="1" x14ac:dyDescent="0.25">
      <c r="A266" s="57"/>
      <c r="B266" s="58"/>
      <c r="C266" s="58"/>
      <c r="D266" s="58"/>
      <c r="E266" s="58"/>
    </row>
    <row r="267" spans="1:5" s="56" customFormat="1" x14ac:dyDescent="0.25">
      <c r="A267" s="57"/>
      <c r="B267" s="58"/>
      <c r="C267" s="58"/>
      <c r="D267" s="58"/>
      <c r="E267" s="58"/>
    </row>
    <row r="268" spans="1:5" s="56" customFormat="1" x14ac:dyDescent="0.25">
      <c r="A268" s="57"/>
      <c r="B268" s="58"/>
      <c r="C268" s="58"/>
      <c r="D268" s="58"/>
      <c r="E268" s="58"/>
    </row>
    <row r="269" spans="1:5" s="56" customFormat="1" x14ac:dyDescent="0.25">
      <c r="A269" s="57"/>
      <c r="B269" s="58"/>
      <c r="C269" s="58"/>
      <c r="D269" s="58"/>
      <c r="E269" s="58"/>
    </row>
    <row r="270" spans="1:5" s="56" customFormat="1" x14ac:dyDescent="0.25">
      <c r="A270" s="57"/>
      <c r="B270" s="58"/>
      <c r="C270" s="58"/>
      <c r="D270" s="58"/>
      <c r="E270" s="58"/>
    </row>
    <row r="271" spans="1:5" s="56" customFormat="1" x14ac:dyDescent="0.25">
      <c r="A271" s="57"/>
      <c r="B271" s="58"/>
      <c r="C271" s="58"/>
      <c r="D271" s="58"/>
      <c r="E271" s="58"/>
    </row>
    <row r="272" spans="1:5" s="56" customFormat="1" x14ac:dyDescent="0.25">
      <c r="A272" s="57"/>
      <c r="B272" s="58"/>
      <c r="C272" s="58"/>
      <c r="D272" s="58"/>
      <c r="E272" s="58"/>
    </row>
    <row r="273" spans="1:5" s="56" customFormat="1" x14ac:dyDescent="0.25">
      <c r="A273" s="57"/>
      <c r="B273" s="58"/>
      <c r="C273" s="58"/>
      <c r="D273" s="58"/>
      <c r="E273" s="58"/>
    </row>
    <row r="274" spans="1:5" s="56" customFormat="1" x14ac:dyDescent="0.25">
      <c r="A274" s="57"/>
      <c r="B274" s="58"/>
      <c r="C274" s="58"/>
      <c r="D274" s="58"/>
      <c r="E274" s="58"/>
    </row>
    <row r="275" spans="1:5" s="56" customFormat="1" x14ac:dyDescent="0.25">
      <c r="A275" s="57"/>
      <c r="B275" s="58"/>
      <c r="C275" s="58"/>
      <c r="D275" s="58"/>
      <c r="E275" s="58"/>
    </row>
    <row r="276" spans="1:5" s="56" customFormat="1" x14ac:dyDescent="0.25">
      <c r="A276" s="57"/>
      <c r="B276" s="58"/>
      <c r="C276" s="58"/>
      <c r="D276" s="58"/>
      <c r="E276" s="58"/>
    </row>
    <row r="277" spans="1:5" s="56" customFormat="1" x14ac:dyDescent="0.25">
      <c r="A277" s="57"/>
      <c r="B277" s="58"/>
      <c r="C277" s="58"/>
      <c r="D277" s="58"/>
      <c r="E277" s="58"/>
    </row>
    <row r="278" spans="1:5" s="56" customFormat="1" x14ac:dyDescent="0.25">
      <c r="A278" s="57"/>
      <c r="B278" s="58"/>
      <c r="C278" s="58"/>
      <c r="D278" s="58"/>
      <c r="E278" s="58"/>
    </row>
    <row r="279" spans="1:5" s="56" customFormat="1" x14ac:dyDescent="0.25">
      <c r="A279" s="57"/>
      <c r="B279" s="58"/>
      <c r="C279" s="58"/>
      <c r="D279" s="58"/>
      <c r="E279" s="58"/>
    </row>
    <row r="280" spans="1:5" s="56" customFormat="1" x14ac:dyDescent="0.25">
      <c r="A280" s="57"/>
      <c r="B280" s="58"/>
      <c r="C280" s="58"/>
      <c r="D280" s="58"/>
      <c r="E280" s="58"/>
    </row>
    <row r="281" spans="1:5" s="56" customFormat="1" x14ac:dyDescent="0.25">
      <c r="A281" s="57"/>
      <c r="B281" s="58"/>
      <c r="C281" s="58"/>
      <c r="D281" s="58"/>
      <c r="E281" s="58"/>
    </row>
    <row r="282" spans="1:5" s="56" customFormat="1" x14ac:dyDescent="0.25">
      <c r="A282" s="57"/>
      <c r="B282" s="58"/>
      <c r="C282" s="58"/>
      <c r="D282" s="58"/>
      <c r="E282" s="58"/>
    </row>
    <row r="283" spans="1:5" s="56" customFormat="1" x14ac:dyDescent="0.25">
      <c r="A283" s="57"/>
      <c r="B283" s="58"/>
      <c r="C283" s="58"/>
      <c r="D283" s="58"/>
      <c r="E283" s="58"/>
    </row>
    <row r="284" spans="1:5" s="56" customFormat="1" x14ac:dyDescent="0.25">
      <c r="A284" s="57"/>
      <c r="B284" s="58"/>
      <c r="C284" s="58"/>
      <c r="D284" s="58"/>
      <c r="E284" s="58"/>
    </row>
    <row r="285" spans="1:5" s="56" customFormat="1" x14ac:dyDescent="0.25">
      <c r="A285" s="57"/>
      <c r="B285" s="58"/>
      <c r="C285" s="58"/>
      <c r="D285" s="58"/>
      <c r="E285" s="58"/>
    </row>
    <row r="286" spans="1:5" s="56" customFormat="1" x14ac:dyDescent="0.25">
      <c r="A286" s="57"/>
      <c r="B286" s="58"/>
      <c r="C286" s="58"/>
      <c r="D286" s="58"/>
      <c r="E286" s="58"/>
    </row>
    <row r="287" spans="1:5" s="56" customFormat="1" x14ac:dyDescent="0.25">
      <c r="A287" s="57"/>
      <c r="B287" s="58"/>
      <c r="C287" s="58"/>
      <c r="D287" s="58"/>
      <c r="E287" s="58"/>
    </row>
    <row r="288" spans="1:5" s="56" customFormat="1" x14ac:dyDescent="0.25">
      <c r="A288" s="57"/>
      <c r="B288" s="58"/>
      <c r="C288" s="58"/>
      <c r="D288" s="58"/>
      <c r="E288" s="58"/>
    </row>
    <row r="289" spans="1:5" s="56" customFormat="1" x14ac:dyDescent="0.25">
      <c r="A289" s="57"/>
      <c r="B289" s="58"/>
      <c r="C289" s="58"/>
      <c r="D289" s="58"/>
      <c r="E289" s="58"/>
    </row>
    <row r="290" spans="1:5" s="56" customFormat="1" x14ac:dyDescent="0.25">
      <c r="A290" s="57"/>
      <c r="B290" s="58"/>
      <c r="C290" s="58"/>
      <c r="D290" s="58"/>
      <c r="E290" s="58"/>
    </row>
    <row r="291" spans="1:5" s="56" customFormat="1" x14ac:dyDescent="0.25">
      <c r="A291" s="57"/>
      <c r="B291" s="58"/>
      <c r="C291" s="58"/>
      <c r="D291" s="58"/>
      <c r="E291" s="58"/>
    </row>
    <row r="292" spans="1:5" s="56" customFormat="1" x14ac:dyDescent="0.25">
      <c r="A292" s="57"/>
      <c r="B292" s="58"/>
      <c r="C292" s="58"/>
      <c r="D292" s="58"/>
      <c r="E292" s="58"/>
    </row>
    <row r="293" spans="1:5" s="56" customFormat="1" x14ac:dyDescent="0.25">
      <c r="A293" s="57"/>
      <c r="B293" s="58"/>
      <c r="C293" s="58"/>
      <c r="D293" s="58"/>
      <c r="E293" s="58"/>
    </row>
    <row r="294" spans="1:5" s="56" customFormat="1" x14ac:dyDescent="0.25">
      <c r="A294" s="57"/>
      <c r="B294" s="58"/>
      <c r="C294" s="58"/>
      <c r="D294" s="58"/>
      <c r="E294" s="58"/>
    </row>
    <row r="295" spans="1:5" s="56" customFormat="1" x14ac:dyDescent="0.25">
      <c r="A295" s="57"/>
      <c r="B295" s="58"/>
      <c r="C295" s="58"/>
      <c r="D295" s="58"/>
      <c r="E295" s="58"/>
    </row>
    <row r="296" spans="1:5" s="56" customFormat="1" x14ac:dyDescent="0.25">
      <c r="A296" s="57"/>
      <c r="B296" s="58"/>
      <c r="C296" s="58"/>
      <c r="D296" s="58"/>
      <c r="E296" s="58"/>
    </row>
    <row r="297" spans="1:5" s="56" customFormat="1" x14ac:dyDescent="0.25">
      <c r="A297" s="57"/>
      <c r="B297" s="58"/>
      <c r="C297" s="58"/>
      <c r="D297" s="58"/>
      <c r="E297" s="58"/>
    </row>
    <row r="298" spans="1:5" s="56" customFormat="1" x14ac:dyDescent="0.25">
      <c r="A298" s="57"/>
      <c r="B298" s="58"/>
      <c r="C298" s="58"/>
      <c r="D298" s="58"/>
      <c r="E298" s="58"/>
    </row>
    <row r="299" spans="1:5" s="56" customFormat="1" x14ac:dyDescent="0.25">
      <c r="A299" s="57"/>
      <c r="B299" s="58"/>
      <c r="C299" s="58"/>
      <c r="D299" s="58"/>
      <c r="E299" s="58"/>
    </row>
    <row r="300" spans="1:5" s="56" customFormat="1" x14ac:dyDescent="0.25">
      <c r="A300" s="57"/>
      <c r="B300" s="58"/>
      <c r="C300" s="58"/>
      <c r="D300" s="58"/>
      <c r="E300" s="58"/>
    </row>
    <row r="301" spans="1:5" s="56" customFormat="1" x14ac:dyDescent="0.25">
      <c r="A301" s="57"/>
      <c r="B301" s="58"/>
      <c r="C301" s="58"/>
      <c r="D301" s="58"/>
      <c r="E301" s="58"/>
    </row>
    <row r="302" spans="1:5" s="56" customFormat="1" x14ac:dyDescent="0.25">
      <c r="A302" s="57"/>
      <c r="B302" s="58"/>
      <c r="C302" s="58"/>
      <c r="D302" s="58"/>
      <c r="E302" s="58"/>
    </row>
    <row r="303" spans="1:5" s="56" customFormat="1" x14ac:dyDescent="0.25">
      <c r="A303" s="57"/>
      <c r="B303" s="58"/>
      <c r="C303" s="58"/>
      <c r="D303" s="58"/>
      <c r="E303" s="58"/>
    </row>
    <row r="304" spans="1:5" s="56" customFormat="1" x14ac:dyDescent="0.25">
      <c r="A304" s="57"/>
      <c r="B304" s="58"/>
      <c r="C304" s="58"/>
      <c r="D304" s="58"/>
      <c r="E304" s="58"/>
    </row>
    <row r="305" spans="1:5" s="56" customFormat="1" x14ac:dyDescent="0.25">
      <c r="A305" s="57"/>
      <c r="B305" s="58"/>
      <c r="C305" s="58"/>
      <c r="D305" s="58"/>
      <c r="E305" s="58"/>
    </row>
    <row r="306" spans="1:5" s="56" customFormat="1" x14ac:dyDescent="0.25">
      <c r="A306" s="57"/>
      <c r="B306" s="58"/>
      <c r="C306" s="58"/>
      <c r="D306" s="58"/>
      <c r="E306" s="58"/>
    </row>
    <row r="307" spans="1:5" s="56" customFormat="1" x14ac:dyDescent="0.25">
      <c r="A307" s="57"/>
      <c r="B307" s="58"/>
      <c r="C307" s="58"/>
      <c r="D307" s="58"/>
      <c r="E307" s="58"/>
    </row>
    <row r="308" spans="1:5" s="56" customFormat="1" x14ac:dyDescent="0.25">
      <c r="A308" s="57"/>
      <c r="B308" s="58"/>
      <c r="C308" s="58"/>
      <c r="D308" s="58"/>
      <c r="E308" s="58"/>
    </row>
    <row r="309" spans="1:5" s="56" customFormat="1" x14ac:dyDescent="0.25">
      <c r="A309" s="57"/>
      <c r="B309" s="58"/>
      <c r="C309" s="58"/>
      <c r="D309" s="58"/>
      <c r="E309" s="58"/>
    </row>
    <row r="310" spans="1:5" s="56" customFormat="1" x14ac:dyDescent="0.25">
      <c r="A310" s="57"/>
      <c r="B310" s="58"/>
      <c r="C310" s="58"/>
      <c r="D310" s="58"/>
      <c r="E310" s="58"/>
    </row>
    <row r="311" spans="1:5" s="56" customFormat="1" x14ac:dyDescent="0.25">
      <c r="A311" s="57"/>
      <c r="B311" s="58"/>
      <c r="C311" s="58"/>
      <c r="D311" s="58"/>
      <c r="E311" s="58"/>
    </row>
    <row r="312" spans="1:5" s="56" customFormat="1" x14ac:dyDescent="0.25">
      <c r="A312" s="57"/>
      <c r="B312" s="58"/>
      <c r="C312" s="58"/>
      <c r="D312" s="58"/>
      <c r="E312" s="58"/>
    </row>
    <row r="313" spans="1:5" s="56" customFormat="1" x14ac:dyDescent="0.25">
      <c r="A313" s="57"/>
      <c r="B313" s="58"/>
      <c r="C313" s="58"/>
      <c r="D313" s="58"/>
      <c r="E313" s="58"/>
    </row>
    <row r="314" spans="1:5" s="56" customFormat="1" x14ac:dyDescent="0.25">
      <c r="A314" s="57"/>
      <c r="B314" s="58"/>
      <c r="C314" s="58"/>
      <c r="D314" s="58"/>
      <c r="E314" s="58"/>
    </row>
    <row r="315" spans="1:5" s="56" customFormat="1" x14ac:dyDescent="0.25">
      <c r="A315" s="57"/>
      <c r="B315" s="58"/>
      <c r="C315" s="58"/>
      <c r="D315" s="58"/>
      <c r="E315" s="58"/>
    </row>
    <row r="316" spans="1:5" s="56" customFormat="1" x14ac:dyDescent="0.25">
      <c r="A316" s="57"/>
      <c r="B316" s="58"/>
      <c r="C316" s="58"/>
      <c r="D316" s="58"/>
      <c r="E316" s="58"/>
    </row>
    <row r="317" spans="1:5" s="56" customFormat="1" x14ac:dyDescent="0.25">
      <c r="A317" s="57"/>
      <c r="B317" s="58"/>
      <c r="C317" s="58"/>
      <c r="D317" s="58"/>
      <c r="E317" s="58"/>
    </row>
    <row r="318" spans="1:5" s="56" customFormat="1" x14ac:dyDescent="0.25">
      <c r="A318" s="57"/>
      <c r="B318" s="58"/>
      <c r="C318" s="58"/>
      <c r="D318" s="58"/>
      <c r="E318" s="58"/>
    </row>
    <row r="319" spans="1:5" s="56" customFormat="1" x14ac:dyDescent="0.25">
      <c r="A319" s="57"/>
      <c r="B319" s="58"/>
      <c r="C319" s="58"/>
      <c r="D319" s="58"/>
      <c r="E319" s="58"/>
    </row>
    <row r="320" spans="1:5" s="56" customFormat="1" x14ac:dyDescent="0.25">
      <c r="A320" s="57"/>
      <c r="B320" s="58"/>
      <c r="C320" s="58"/>
      <c r="D320" s="58"/>
      <c r="E320" s="58"/>
    </row>
    <row r="321" spans="1:5" s="56" customFormat="1" x14ac:dyDescent="0.25">
      <c r="A321" s="57"/>
      <c r="B321" s="58"/>
      <c r="C321" s="58"/>
      <c r="D321" s="58"/>
      <c r="E321" s="58"/>
    </row>
    <row r="322" spans="1:5" s="56" customFormat="1" x14ac:dyDescent="0.25">
      <c r="A322" s="57"/>
      <c r="B322" s="58"/>
      <c r="C322" s="58"/>
      <c r="D322" s="58"/>
      <c r="E322" s="58"/>
    </row>
    <row r="323" spans="1:5" s="56" customFormat="1" x14ac:dyDescent="0.25">
      <c r="A323" s="57"/>
      <c r="B323" s="58"/>
      <c r="C323" s="58"/>
      <c r="D323" s="58"/>
      <c r="E323" s="58"/>
    </row>
    <row r="324" spans="1:5" s="56" customFormat="1" x14ac:dyDescent="0.25">
      <c r="A324" s="57"/>
      <c r="B324" s="58"/>
      <c r="C324" s="58"/>
      <c r="D324" s="58"/>
      <c r="E324" s="58"/>
    </row>
    <row r="325" spans="1:5" s="56" customFormat="1" x14ac:dyDescent="0.25">
      <c r="A325" s="57"/>
      <c r="B325" s="58"/>
      <c r="C325" s="58"/>
      <c r="D325" s="58"/>
      <c r="E325" s="58"/>
    </row>
    <row r="326" spans="1:5" s="56" customFormat="1" x14ac:dyDescent="0.25">
      <c r="A326" s="57"/>
      <c r="B326" s="58"/>
      <c r="C326" s="58"/>
      <c r="D326" s="58"/>
      <c r="E326" s="58"/>
    </row>
    <row r="327" spans="1:5" s="56" customFormat="1" x14ac:dyDescent="0.25">
      <c r="A327" s="57"/>
      <c r="B327" s="58"/>
      <c r="C327" s="58"/>
      <c r="D327" s="58"/>
      <c r="E327" s="58"/>
    </row>
    <row r="328" spans="1:5" s="56" customFormat="1" x14ac:dyDescent="0.25">
      <c r="A328" s="57"/>
      <c r="B328" s="58"/>
      <c r="C328" s="58"/>
      <c r="D328" s="58"/>
      <c r="E328" s="58"/>
    </row>
    <row r="329" spans="1:5" s="56" customFormat="1" x14ac:dyDescent="0.25">
      <c r="A329" s="57"/>
      <c r="B329" s="58"/>
      <c r="C329" s="58"/>
      <c r="D329" s="58"/>
      <c r="E329" s="58"/>
    </row>
    <row r="330" spans="1:5" s="56" customFormat="1" x14ac:dyDescent="0.25">
      <c r="A330" s="57"/>
      <c r="B330" s="58"/>
      <c r="C330" s="58"/>
      <c r="D330" s="58"/>
      <c r="E330" s="58"/>
    </row>
    <row r="331" spans="1:5" s="56" customFormat="1" x14ac:dyDescent="0.25">
      <c r="A331" s="57"/>
      <c r="B331" s="58"/>
      <c r="C331" s="58"/>
      <c r="D331" s="58"/>
      <c r="E331" s="58"/>
    </row>
    <row r="332" spans="1:5" s="56" customFormat="1" x14ac:dyDescent="0.25">
      <c r="A332" s="57"/>
      <c r="B332" s="58"/>
      <c r="C332" s="58"/>
      <c r="D332" s="58"/>
      <c r="E332" s="58"/>
    </row>
    <row r="333" spans="1:5" s="56" customFormat="1" x14ac:dyDescent="0.25">
      <c r="A333" s="57"/>
      <c r="B333" s="58"/>
      <c r="C333" s="58"/>
      <c r="D333" s="58"/>
      <c r="E333" s="58"/>
    </row>
    <row r="334" spans="1:5" s="56" customFormat="1" x14ac:dyDescent="0.25">
      <c r="A334" s="57"/>
      <c r="B334" s="58"/>
      <c r="C334" s="58"/>
      <c r="D334" s="58"/>
      <c r="E334" s="58"/>
    </row>
    <row r="335" spans="1:5" s="56" customFormat="1" x14ac:dyDescent="0.25">
      <c r="A335" s="57"/>
      <c r="B335" s="58"/>
      <c r="C335" s="58"/>
      <c r="D335" s="58"/>
      <c r="E335" s="58"/>
    </row>
    <row r="336" spans="1:5" s="56" customFormat="1" x14ac:dyDescent="0.25">
      <c r="A336" s="57"/>
      <c r="B336" s="58"/>
      <c r="C336" s="58"/>
      <c r="D336" s="58"/>
      <c r="E336" s="58"/>
    </row>
    <row r="337" spans="1:5" s="56" customFormat="1" x14ac:dyDescent="0.25">
      <c r="A337" s="57"/>
      <c r="B337" s="58"/>
      <c r="C337" s="58"/>
      <c r="D337" s="58"/>
      <c r="E337" s="58"/>
    </row>
    <row r="338" spans="1:5" s="56" customFormat="1" x14ac:dyDescent="0.25">
      <c r="A338" s="57"/>
      <c r="B338" s="58"/>
      <c r="C338" s="58"/>
      <c r="D338" s="58"/>
      <c r="E338" s="58"/>
    </row>
    <row r="339" spans="1:5" s="56" customFormat="1" x14ac:dyDescent="0.25">
      <c r="A339" s="57"/>
      <c r="B339" s="58"/>
      <c r="C339" s="58"/>
      <c r="D339" s="58"/>
      <c r="E339" s="58"/>
    </row>
    <row r="340" spans="1:5" s="56" customFormat="1" x14ac:dyDescent="0.25">
      <c r="A340" s="57"/>
      <c r="B340" s="58"/>
      <c r="C340" s="58"/>
      <c r="D340" s="58"/>
      <c r="E340" s="58"/>
    </row>
    <row r="341" spans="1:5" s="56" customFormat="1" x14ac:dyDescent="0.25">
      <c r="A341" s="57"/>
      <c r="B341" s="58"/>
      <c r="C341" s="58"/>
      <c r="D341" s="58"/>
      <c r="E341" s="58"/>
    </row>
    <row r="342" spans="1:5" s="56" customFormat="1" x14ac:dyDescent="0.25">
      <c r="A342" s="57"/>
      <c r="B342" s="58"/>
      <c r="C342" s="58"/>
      <c r="D342" s="58"/>
      <c r="E342" s="58"/>
    </row>
    <row r="343" spans="1:5" s="56" customFormat="1" x14ac:dyDescent="0.25">
      <c r="A343" s="57"/>
      <c r="B343" s="58"/>
      <c r="C343" s="58"/>
      <c r="D343" s="58"/>
      <c r="E343" s="58"/>
    </row>
    <row r="344" spans="1:5" s="56" customFormat="1" x14ac:dyDescent="0.25">
      <c r="A344" s="57"/>
      <c r="B344" s="58"/>
      <c r="C344" s="58"/>
      <c r="D344" s="58"/>
      <c r="E344" s="58"/>
    </row>
    <row r="345" spans="1:5" s="56" customFormat="1" x14ac:dyDescent="0.25">
      <c r="A345" s="57"/>
      <c r="B345" s="58"/>
      <c r="C345" s="58"/>
      <c r="D345" s="58"/>
      <c r="E345" s="58"/>
    </row>
    <row r="346" spans="1:5" s="56" customFormat="1" x14ac:dyDescent="0.25">
      <c r="A346" s="57"/>
      <c r="B346" s="58"/>
      <c r="C346" s="58"/>
      <c r="D346" s="58"/>
      <c r="E346" s="58"/>
    </row>
    <row r="347" spans="1:5" s="56" customFormat="1" x14ac:dyDescent="0.25">
      <c r="A347" s="57"/>
      <c r="B347" s="58"/>
      <c r="C347" s="58"/>
      <c r="D347" s="58"/>
      <c r="E347" s="58"/>
    </row>
    <row r="348" spans="1:5" s="56" customFormat="1" x14ac:dyDescent="0.25">
      <c r="A348" s="57"/>
      <c r="B348" s="58"/>
      <c r="C348" s="58"/>
      <c r="D348" s="58"/>
      <c r="E348" s="58"/>
    </row>
    <row r="349" spans="1:5" s="56" customFormat="1" x14ac:dyDescent="0.25">
      <c r="A349" s="57"/>
      <c r="B349" s="58"/>
      <c r="C349" s="58"/>
      <c r="D349" s="58"/>
      <c r="E349" s="58"/>
    </row>
    <row r="350" spans="1:5" s="56" customFormat="1" x14ac:dyDescent="0.25">
      <c r="A350" s="57"/>
      <c r="B350" s="58"/>
      <c r="C350" s="58"/>
      <c r="D350" s="58"/>
      <c r="E350" s="58"/>
    </row>
    <row r="351" spans="1:5" s="56" customFormat="1" x14ac:dyDescent="0.25">
      <c r="A351" s="57"/>
      <c r="B351" s="58"/>
      <c r="C351" s="58"/>
      <c r="D351" s="58"/>
      <c r="E351" s="58"/>
    </row>
    <row r="352" spans="1:5" s="56" customFormat="1" x14ac:dyDescent="0.25">
      <c r="A352" s="57"/>
      <c r="B352" s="58"/>
      <c r="C352" s="58"/>
      <c r="D352" s="58"/>
      <c r="E352" s="58"/>
    </row>
    <row r="353" spans="1:5" s="56" customFormat="1" x14ac:dyDescent="0.25">
      <c r="A353" s="57"/>
      <c r="B353" s="58"/>
      <c r="C353" s="58"/>
      <c r="D353" s="58"/>
      <c r="E353" s="58"/>
    </row>
    <row r="354" spans="1:5" s="56" customFormat="1" x14ac:dyDescent="0.25">
      <c r="A354" s="57"/>
      <c r="B354" s="58"/>
      <c r="C354" s="58"/>
      <c r="D354" s="58"/>
      <c r="E354" s="58"/>
    </row>
    <row r="355" spans="1:5" s="56" customFormat="1" x14ac:dyDescent="0.25">
      <c r="A355" s="57"/>
      <c r="B355" s="58"/>
      <c r="C355" s="58"/>
      <c r="D355" s="58"/>
      <c r="E355" s="58"/>
    </row>
    <row r="356" spans="1:5" s="56" customFormat="1" x14ac:dyDescent="0.25">
      <c r="A356" s="57"/>
      <c r="B356" s="58"/>
      <c r="C356" s="58"/>
      <c r="D356" s="58"/>
      <c r="E356" s="58"/>
    </row>
    <row r="357" spans="1:5" s="56" customFormat="1" x14ac:dyDescent="0.25">
      <c r="A357" s="57"/>
      <c r="B357" s="58"/>
      <c r="C357" s="58"/>
      <c r="D357" s="58"/>
      <c r="E357" s="58"/>
    </row>
    <row r="358" spans="1:5" s="56" customFormat="1" x14ac:dyDescent="0.25">
      <c r="A358" s="57"/>
      <c r="B358" s="58"/>
      <c r="C358" s="58"/>
      <c r="D358" s="58"/>
      <c r="E358" s="58"/>
    </row>
    <row r="359" spans="1:5" s="56" customFormat="1" x14ac:dyDescent="0.25">
      <c r="A359" s="57"/>
      <c r="B359" s="58"/>
      <c r="C359" s="58"/>
      <c r="D359" s="58"/>
      <c r="E359" s="58"/>
    </row>
    <row r="360" spans="1:5" s="56" customFormat="1" x14ac:dyDescent="0.25">
      <c r="A360" s="57"/>
      <c r="B360" s="58"/>
      <c r="C360" s="58"/>
      <c r="D360" s="58"/>
      <c r="E360" s="58"/>
    </row>
    <row r="361" spans="1:5" s="56" customFormat="1" x14ac:dyDescent="0.25">
      <c r="A361" s="57"/>
      <c r="B361" s="58"/>
      <c r="C361" s="58"/>
      <c r="D361" s="58"/>
      <c r="E361" s="58"/>
    </row>
    <row r="362" spans="1:5" s="56" customFormat="1" x14ac:dyDescent="0.25">
      <c r="A362" s="57"/>
      <c r="B362" s="58"/>
      <c r="C362" s="58"/>
      <c r="D362" s="58"/>
      <c r="E362" s="58"/>
    </row>
    <row r="363" spans="1:5" s="56" customFormat="1" x14ac:dyDescent="0.25">
      <c r="A363" s="57"/>
      <c r="B363" s="58"/>
      <c r="C363" s="58"/>
      <c r="D363" s="58"/>
      <c r="E363" s="58"/>
    </row>
    <row r="364" spans="1:5" s="56" customFormat="1" x14ac:dyDescent="0.25">
      <c r="A364" s="57"/>
      <c r="B364" s="58"/>
      <c r="C364" s="58"/>
      <c r="D364" s="58"/>
      <c r="E364" s="58"/>
    </row>
    <row r="365" spans="1:5" s="56" customFormat="1" x14ac:dyDescent="0.25">
      <c r="A365" s="57"/>
      <c r="B365" s="58"/>
      <c r="C365" s="58"/>
      <c r="D365" s="58"/>
      <c r="E365" s="58"/>
    </row>
    <row r="366" spans="1:5" s="56" customFormat="1" x14ac:dyDescent="0.25">
      <c r="A366" s="57"/>
      <c r="B366" s="58"/>
      <c r="C366" s="58"/>
      <c r="D366" s="58"/>
      <c r="E366" s="58"/>
    </row>
    <row r="367" spans="1:5" s="56" customFormat="1" x14ac:dyDescent="0.25">
      <c r="A367" s="57"/>
      <c r="B367" s="58"/>
      <c r="C367" s="58"/>
      <c r="D367" s="58"/>
      <c r="E367" s="58"/>
    </row>
    <row r="368" spans="1:5" s="56" customFormat="1" x14ac:dyDescent="0.25">
      <c r="A368" s="57"/>
      <c r="B368" s="58"/>
      <c r="C368" s="58"/>
      <c r="D368" s="58"/>
      <c r="E368" s="58"/>
    </row>
    <row r="369" spans="1:5" s="56" customFormat="1" x14ac:dyDescent="0.25">
      <c r="A369" s="57"/>
      <c r="B369" s="58"/>
      <c r="C369" s="58"/>
      <c r="D369" s="58"/>
      <c r="E369" s="58"/>
    </row>
    <row r="370" spans="1:5" s="56" customFormat="1" x14ac:dyDescent="0.25">
      <c r="A370" s="57"/>
      <c r="B370" s="58"/>
      <c r="C370" s="58"/>
      <c r="D370" s="58"/>
      <c r="E370" s="58"/>
    </row>
    <row r="371" spans="1:5" s="56" customFormat="1" x14ac:dyDescent="0.25">
      <c r="A371" s="57"/>
      <c r="B371" s="58"/>
      <c r="C371" s="58"/>
      <c r="D371" s="58"/>
      <c r="E371" s="58"/>
    </row>
    <row r="372" spans="1:5" s="56" customFormat="1" x14ac:dyDescent="0.25">
      <c r="A372" s="57"/>
      <c r="B372" s="58"/>
      <c r="C372" s="58"/>
      <c r="D372" s="58"/>
      <c r="E372" s="58"/>
    </row>
    <row r="373" spans="1:5" s="56" customFormat="1" x14ac:dyDescent="0.25">
      <c r="A373" s="57"/>
      <c r="B373" s="58"/>
      <c r="C373" s="58"/>
      <c r="D373" s="58"/>
      <c r="E373" s="58"/>
    </row>
    <row r="374" spans="1:5" s="56" customFormat="1" x14ac:dyDescent="0.25">
      <c r="A374" s="57"/>
      <c r="B374" s="58"/>
      <c r="C374" s="58"/>
      <c r="D374" s="58"/>
      <c r="E374" s="58"/>
    </row>
    <row r="375" spans="1:5" s="56" customFormat="1" x14ac:dyDescent="0.25">
      <c r="A375" s="57"/>
      <c r="B375" s="58"/>
      <c r="C375" s="58"/>
      <c r="D375" s="58"/>
      <c r="E375" s="58"/>
    </row>
    <row r="376" spans="1:5" s="56" customFormat="1" x14ac:dyDescent="0.25">
      <c r="A376" s="57"/>
      <c r="B376" s="58"/>
      <c r="C376" s="58"/>
      <c r="D376" s="58"/>
      <c r="E376" s="58"/>
    </row>
    <row r="377" spans="1:5" s="56" customFormat="1" x14ac:dyDescent="0.25">
      <c r="A377" s="57"/>
      <c r="B377" s="58"/>
      <c r="C377" s="58"/>
      <c r="D377" s="58"/>
      <c r="E377" s="58"/>
    </row>
    <row r="378" spans="1:5" s="56" customFormat="1" x14ac:dyDescent="0.25">
      <c r="A378" s="57"/>
      <c r="B378" s="58"/>
      <c r="C378" s="58"/>
      <c r="D378" s="58"/>
      <c r="E378" s="58"/>
    </row>
    <row r="379" spans="1:5" s="56" customFormat="1" x14ac:dyDescent="0.25">
      <c r="A379" s="57"/>
      <c r="B379" s="58"/>
      <c r="C379" s="58"/>
      <c r="D379" s="58"/>
      <c r="E379" s="58"/>
    </row>
    <row r="380" spans="1:5" s="56" customFormat="1" x14ac:dyDescent="0.25">
      <c r="A380" s="57"/>
      <c r="B380" s="58"/>
      <c r="C380" s="58"/>
      <c r="D380" s="58"/>
      <c r="E380" s="58"/>
    </row>
    <row r="381" spans="1:5" s="56" customFormat="1" x14ac:dyDescent="0.25">
      <c r="A381" s="57"/>
      <c r="B381" s="58"/>
      <c r="C381" s="58"/>
      <c r="D381" s="58"/>
      <c r="E381" s="58"/>
    </row>
    <row r="382" spans="1:5" s="56" customFormat="1" x14ac:dyDescent="0.25">
      <c r="A382" s="57"/>
      <c r="B382" s="58"/>
      <c r="C382" s="58"/>
      <c r="D382" s="58"/>
      <c r="E382" s="58"/>
    </row>
    <row r="383" spans="1:5" s="56" customFormat="1" x14ac:dyDescent="0.25">
      <c r="A383" s="57"/>
      <c r="B383" s="58"/>
      <c r="C383" s="58"/>
      <c r="D383" s="58"/>
      <c r="E383" s="58"/>
    </row>
    <row r="384" spans="1:5" s="56" customFormat="1" x14ac:dyDescent="0.25">
      <c r="A384" s="57"/>
      <c r="B384" s="58"/>
      <c r="C384" s="58"/>
      <c r="D384" s="58"/>
      <c r="E384" s="58"/>
    </row>
    <row r="385" spans="1:5" s="56" customFormat="1" x14ac:dyDescent="0.25">
      <c r="A385" s="57"/>
      <c r="B385" s="58"/>
      <c r="C385" s="58"/>
      <c r="D385" s="58"/>
      <c r="E385" s="58"/>
    </row>
    <row r="386" spans="1:5" s="56" customFormat="1" x14ac:dyDescent="0.25">
      <c r="A386" s="57"/>
      <c r="B386" s="58"/>
      <c r="C386" s="58"/>
      <c r="D386" s="58"/>
      <c r="E386" s="58"/>
    </row>
    <row r="387" spans="1:5" s="56" customFormat="1" x14ac:dyDescent="0.25">
      <c r="A387" s="57"/>
      <c r="B387" s="58"/>
      <c r="C387" s="58"/>
      <c r="D387" s="58"/>
      <c r="E387" s="58"/>
    </row>
    <row r="388" spans="1:5" s="56" customFormat="1" x14ac:dyDescent="0.25">
      <c r="A388" s="57"/>
      <c r="B388" s="58"/>
      <c r="C388" s="58"/>
      <c r="D388" s="58"/>
      <c r="E388" s="58"/>
    </row>
    <row r="389" spans="1:5" s="56" customFormat="1" x14ac:dyDescent="0.25">
      <c r="A389" s="57"/>
      <c r="B389" s="58"/>
      <c r="C389" s="58"/>
      <c r="D389" s="58"/>
      <c r="E389" s="58"/>
    </row>
    <row r="390" spans="1:5" s="56" customFormat="1" x14ac:dyDescent="0.25">
      <c r="A390" s="57"/>
      <c r="B390" s="58"/>
      <c r="C390" s="58"/>
      <c r="D390" s="58"/>
      <c r="E390" s="58"/>
    </row>
    <row r="391" spans="1:5" s="56" customFormat="1" x14ac:dyDescent="0.25">
      <c r="A391" s="57"/>
      <c r="B391" s="58"/>
      <c r="C391" s="58"/>
      <c r="D391" s="58"/>
      <c r="E391" s="58"/>
    </row>
    <row r="392" spans="1:5" s="56" customFormat="1" x14ac:dyDescent="0.25">
      <c r="A392" s="57"/>
      <c r="B392" s="58"/>
      <c r="C392" s="58"/>
      <c r="D392" s="58"/>
      <c r="E392" s="58"/>
    </row>
    <row r="393" spans="1:5" s="56" customFormat="1" x14ac:dyDescent="0.25">
      <c r="A393" s="57"/>
      <c r="B393" s="58"/>
      <c r="C393" s="58"/>
      <c r="D393" s="58"/>
      <c r="E393" s="58"/>
    </row>
    <row r="394" spans="1:5" s="56" customFormat="1" x14ac:dyDescent="0.25">
      <c r="A394" s="57"/>
      <c r="B394" s="58"/>
      <c r="C394" s="58"/>
      <c r="D394" s="58"/>
      <c r="E394" s="58"/>
    </row>
    <row r="395" spans="1:5" s="56" customFormat="1" x14ac:dyDescent="0.25">
      <c r="A395" s="57"/>
      <c r="B395" s="58"/>
      <c r="C395" s="58"/>
      <c r="D395" s="58"/>
      <c r="E395" s="58"/>
    </row>
    <row r="396" spans="1:5" s="56" customFormat="1" x14ac:dyDescent="0.25">
      <c r="A396" s="57"/>
      <c r="B396" s="58"/>
      <c r="C396" s="58"/>
      <c r="D396" s="58"/>
      <c r="E396" s="58"/>
    </row>
    <row r="397" spans="1:5" s="56" customFormat="1" x14ac:dyDescent="0.25">
      <c r="A397" s="57"/>
      <c r="B397" s="58"/>
      <c r="C397" s="58"/>
      <c r="D397" s="58"/>
      <c r="E397" s="58"/>
    </row>
    <row r="398" spans="1:5" s="56" customFormat="1" x14ac:dyDescent="0.25">
      <c r="A398" s="57"/>
      <c r="B398" s="58"/>
      <c r="C398" s="58"/>
      <c r="D398" s="58"/>
      <c r="E398" s="58"/>
    </row>
    <row r="399" spans="1:5" s="56" customFormat="1" x14ac:dyDescent="0.25">
      <c r="A399" s="57"/>
      <c r="B399" s="58"/>
      <c r="C399" s="58"/>
      <c r="D399" s="58"/>
      <c r="E399" s="58"/>
    </row>
    <row r="400" spans="1:5" s="56" customFormat="1" x14ac:dyDescent="0.25">
      <c r="A400" s="57"/>
      <c r="B400" s="58"/>
      <c r="C400" s="58"/>
      <c r="D400" s="58"/>
      <c r="E400" s="58"/>
    </row>
    <row r="401" spans="1:5" s="56" customFormat="1" x14ac:dyDescent="0.25">
      <c r="A401" s="57"/>
      <c r="B401" s="58"/>
      <c r="C401" s="58"/>
      <c r="D401" s="58"/>
      <c r="E401" s="58"/>
    </row>
    <row r="402" spans="1:5" s="56" customFormat="1" x14ac:dyDescent="0.25">
      <c r="A402" s="57"/>
      <c r="B402" s="58"/>
      <c r="C402" s="58"/>
      <c r="D402" s="58"/>
      <c r="E402" s="58"/>
    </row>
    <row r="403" spans="1:5" s="56" customFormat="1" x14ac:dyDescent="0.25">
      <c r="A403" s="57"/>
      <c r="B403" s="58"/>
      <c r="C403" s="58"/>
      <c r="D403" s="58"/>
      <c r="E403" s="58"/>
    </row>
    <row r="404" spans="1:5" s="56" customFormat="1" x14ac:dyDescent="0.25">
      <c r="A404" s="57"/>
      <c r="B404" s="58"/>
      <c r="C404" s="58"/>
      <c r="D404" s="58"/>
      <c r="E404" s="58"/>
    </row>
    <row r="405" spans="1:5" s="56" customFormat="1" x14ac:dyDescent="0.25">
      <c r="A405" s="57"/>
      <c r="B405" s="58"/>
      <c r="C405" s="58"/>
      <c r="D405" s="58"/>
      <c r="E405" s="58"/>
    </row>
    <row r="406" spans="1:5" s="56" customFormat="1" x14ac:dyDescent="0.25">
      <c r="A406" s="57"/>
      <c r="B406" s="58"/>
      <c r="C406" s="58"/>
      <c r="D406" s="58"/>
      <c r="E406" s="58"/>
    </row>
    <row r="407" spans="1:5" s="56" customFormat="1" x14ac:dyDescent="0.25">
      <c r="A407" s="57"/>
      <c r="B407" s="58"/>
      <c r="C407" s="58"/>
      <c r="D407" s="58"/>
      <c r="E407" s="58"/>
    </row>
    <row r="408" spans="1:5" s="56" customFormat="1" x14ac:dyDescent="0.25">
      <c r="A408" s="57"/>
      <c r="B408" s="58"/>
      <c r="C408" s="58"/>
      <c r="D408" s="58"/>
      <c r="E408" s="58"/>
    </row>
    <row r="409" spans="1:5" s="56" customFormat="1" x14ac:dyDescent="0.25">
      <c r="A409" s="57"/>
      <c r="B409" s="58"/>
      <c r="C409" s="58"/>
      <c r="D409" s="58"/>
      <c r="E409" s="58"/>
    </row>
    <row r="410" spans="1:5" s="56" customFormat="1" x14ac:dyDescent="0.25">
      <c r="A410" s="57"/>
      <c r="B410" s="58"/>
      <c r="C410" s="58"/>
      <c r="D410" s="58"/>
      <c r="E410" s="58"/>
    </row>
    <row r="411" spans="1:5" s="56" customFormat="1" x14ac:dyDescent="0.25">
      <c r="A411" s="57"/>
      <c r="B411" s="58"/>
      <c r="C411" s="58"/>
      <c r="D411" s="58"/>
      <c r="E411" s="58"/>
    </row>
    <row r="412" spans="1:5" s="56" customFormat="1" x14ac:dyDescent="0.25">
      <c r="A412" s="57"/>
      <c r="B412" s="58"/>
      <c r="C412" s="58"/>
      <c r="D412" s="58"/>
      <c r="E412" s="58"/>
    </row>
    <row r="413" spans="1:5" s="56" customFormat="1" x14ac:dyDescent="0.25">
      <c r="A413" s="57"/>
      <c r="B413" s="58"/>
      <c r="C413" s="58"/>
      <c r="D413" s="58"/>
      <c r="E413" s="58"/>
    </row>
    <row r="414" spans="1:5" s="56" customFormat="1" x14ac:dyDescent="0.25">
      <c r="A414" s="57"/>
      <c r="B414" s="58"/>
      <c r="C414" s="58"/>
      <c r="D414" s="58"/>
      <c r="E414" s="58"/>
    </row>
    <row r="415" spans="1:5" s="56" customFormat="1" x14ac:dyDescent="0.25">
      <c r="A415" s="57"/>
      <c r="B415" s="58"/>
      <c r="C415" s="58"/>
      <c r="D415" s="58"/>
      <c r="E415" s="58"/>
    </row>
    <row r="416" spans="1:5" s="56" customFormat="1" x14ac:dyDescent="0.25">
      <c r="A416" s="57"/>
      <c r="B416" s="58"/>
      <c r="C416" s="58"/>
      <c r="D416" s="58"/>
      <c r="E416" s="58"/>
    </row>
    <row r="417" spans="1:5" s="56" customFormat="1" x14ac:dyDescent="0.25">
      <c r="A417" s="57"/>
      <c r="B417" s="58"/>
      <c r="C417" s="58"/>
      <c r="D417" s="58"/>
      <c r="E417" s="58"/>
    </row>
    <row r="418" spans="1:5" s="56" customFormat="1" x14ac:dyDescent="0.25">
      <c r="A418" s="57"/>
      <c r="B418" s="58"/>
      <c r="C418" s="58"/>
      <c r="D418" s="58"/>
      <c r="E418" s="58"/>
    </row>
    <row r="419" spans="1:5" s="56" customFormat="1" x14ac:dyDescent="0.25">
      <c r="A419" s="57"/>
      <c r="B419" s="58"/>
      <c r="C419" s="58"/>
      <c r="D419" s="58"/>
      <c r="E419" s="58"/>
    </row>
    <row r="420" spans="1:5" s="56" customFormat="1" x14ac:dyDescent="0.25">
      <c r="A420" s="57"/>
      <c r="B420" s="58"/>
      <c r="C420" s="58"/>
      <c r="D420" s="58"/>
      <c r="E420" s="58"/>
    </row>
    <row r="421" spans="1:5" s="56" customFormat="1" x14ac:dyDescent="0.25">
      <c r="A421" s="57"/>
      <c r="B421" s="58"/>
      <c r="C421" s="58"/>
      <c r="D421" s="58"/>
      <c r="E421" s="58"/>
    </row>
    <row r="422" spans="1:5" s="56" customFormat="1" x14ac:dyDescent="0.25">
      <c r="A422" s="57"/>
      <c r="B422" s="58"/>
      <c r="C422" s="58"/>
      <c r="D422" s="58"/>
      <c r="E422" s="58"/>
    </row>
    <row r="423" spans="1:5" s="56" customFormat="1" x14ac:dyDescent="0.25">
      <c r="A423" s="57"/>
      <c r="B423" s="58"/>
      <c r="C423" s="58"/>
      <c r="D423" s="58"/>
      <c r="E423" s="58"/>
    </row>
    <row r="424" spans="1:5" s="56" customFormat="1" x14ac:dyDescent="0.25">
      <c r="A424" s="57"/>
      <c r="B424" s="58"/>
      <c r="C424" s="58"/>
      <c r="D424" s="58"/>
      <c r="E424" s="58"/>
    </row>
    <row r="425" spans="1:5" s="56" customFormat="1" x14ac:dyDescent="0.25">
      <c r="A425" s="57"/>
      <c r="B425" s="58"/>
      <c r="C425" s="58"/>
      <c r="D425" s="58"/>
      <c r="E425" s="58"/>
    </row>
    <row r="426" spans="1:5" s="56" customFormat="1" x14ac:dyDescent="0.25">
      <c r="A426" s="57"/>
      <c r="B426" s="58"/>
      <c r="C426" s="58"/>
      <c r="D426" s="58"/>
      <c r="E426" s="58"/>
    </row>
    <row r="427" spans="1:5" s="56" customFormat="1" x14ac:dyDescent="0.25">
      <c r="A427" s="57"/>
      <c r="B427" s="58"/>
      <c r="C427" s="58"/>
      <c r="D427" s="58"/>
      <c r="E427" s="58"/>
    </row>
    <row r="428" spans="1:5" s="56" customFormat="1" x14ac:dyDescent="0.25">
      <c r="A428" s="57"/>
      <c r="B428" s="58"/>
      <c r="C428" s="58"/>
      <c r="D428" s="58"/>
      <c r="E428" s="58"/>
    </row>
    <row r="429" spans="1:5" s="56" customFormat="1" x14ac:dyDescent="0.25">
      <c r="A429" s="57"/>
      <c r="B429" s="58"/>
      <c r="C429" s="58"/>
      <c r="D429" s="58"/>
      <c r="E429" s="58"/>
    </row>
    <row r="430" spans="1:5" s="56" customFormat="1" x14ac:dyDescent="0.25">
      <c r="A430" s="57"/>
      <c r="B430" s="58"/>
      <c r="C430" s="58"/>
      <c r="D430" s="58"/>
      <c r="E430" s="58"/>
    </row>
    <row r="431" spans="1:5" s="56" customFormat="1" x14ac:dyDescent="0.25">
      <c r="A431" s="57"/>
      <c r="B431" s="58"/>
      <c r="C431" s="58"/>
      <c r="D431" s="58"/>
      <c r="E431" s="58"/>
    </row>
    <row r="432" spans="1:5" s="56" customFormat="1" x14ac:dyDescent="0.25">
      <c r="A432" s="57"/>
      <c r="B432" s="58"/>
      <c r="C432" s="58"/>
      <c r="D432" s="58"/>
      <c r="E432" s="58"/>
    </row>
    <row r="433" spans="1:5" s="56" customFormat="1" x14ac:dyDescent="0.25">
      <c r="A433" s="57"/>
      <c r="B433" s="58"/>
      <c r="C433" s="58"/>
      <c r="D433" s="58"/>
      <c r="E433" s="58"/>
    </row>
    <row r="434" spans="1:5" s="56" customFormat="1" x14ac:dyDescent="0.25">
      <c r="A434" s="57"/>
      <c r="B434" s="58"/>
      <c r="C434" s="58"/>
      <c r="D434" s="58"/>
      <c r="E434" s="58"/>
    </row>
    <row r="435" spans="1:5" s="56" customFormat="1" x14ac:dyDescent="0.25">
      <c r="A435" s="57"/>
      <c r="B435" s="58"/>
      <c r="C435" s="58"/>
      <c r="D435" s="58"/>
      <c r="E435" s="58"/>
    </row>
    <row r="436" spans="1:5" s="56" customFormat="1" x14ac:dyDescent="0.25">
      <c r="A436" s="57"/>
      <c r="B436" s="58"/>
      <c r="C436" s="58"/>
      <c r="D436" s="58"/>
      <c r="E436" s="58"/>
    </row>
    <row r="437" spans="1:5" s="56" customFormat="1" x14ac:dyDescent="0.25">
      <c r="A437" s="57"/>
      <c r="B437" s="58"/>
      <c r="C437" s="58"/>
      <c r="D437" s="58"/>
      <c r="E437" s="58"/>
    </row>
    <row r="438" spans="1:5" s="56" customFormat="1" x14ac:dyDescent="0.25">
      <c r="A438" s="57"/>
      <c r="B438" s="58"/>
      <c r="C438" s="58"/>
      <c r="D438" s="58"/>
      <c r="E438" s="58"/>
    </row>
    <row r="439" spans="1:5" s="56" customFormat="1" x14ac:dyDescent="0.25">
      <c r="A439" s="57"/>
      <c r="B439" s="58"/>
      <c r="C439" s="58"/>
      <c r="D439" s="58"/>
      <c r="E439" s="58"/>
    </row>
    <row r="440" spans="1:5" s="56" customFormat="1" x14ac:dyDescent="0.25">
      <c r="A440" s="57"/>
      <c r="B440" s="58"/>
      <c r="C440" s="58"/>
      <c r="D440" s="58"/>
      <c r="E440" s="58"/>
    </row>
    <row r="441" spans="1:5" s="56" customFormat="1" x14ac:dyDescent="0.25">
      <c r="A441" s="57"/>
      <c r="B441" s="58"/>
      <c r="C441" s="58"/>
      <c r="D441" s="58"/>
      <c r="E441" s="58"/>
    </row>
    <row r="442" spans="1:5" s="56" customFormat="1" x14ac:dyDescent="0.25">
      <c r="A442" s="57"/>
      <c r="B442" s="58"/>
      <c r="C442" s="58"/>
      <c r="D442" s="58"/>
      <c r="E442" s="58"/>
    </row>
    <row r="443" spans="1:5" s="56" customFormat="1" x14ac:dyDescent="0.25">
      <c r="A443" s="57"/>
      <c r="B443" s="58"/>
      <c r="C443" s="58"/>
      <c r="D443" s="58"/>
      <c r="E443" s="58"/>
    </row>
    <row r="444" spans="1:5" s="56" customFormat="1" x14ac:dyDescent="0.25">
      <c r="A444" s="57"/>
      <c r="B444" s="58"/>
      <c r="C444" s="58"/>
      <c r="D444" s="58"/>
      <c r="E444" s="58"/>
    </row>
    <row r="445" spans="1:5" s="56" customFormat="1" x14ac:dyDescent="0.25">
      <c r="A445" s="57"/>
      <c r="B445" s="58"/>
      <c r="C445" s="58"/>
      <c r="D445" s="58"/>
      <c r="E445" s="58"/>
    </row>
    <row r="446" spans="1:5" s="56" customFormat="1" x14ac:dyDescent="0.25">
      <c r="A446" s="57"/>
      <c r="B446" s="58"/>
      <c r="C446" s="58"/>
      <c r="D446" s="58"/>
      <c r="E446" s="58"/>
    </row>
    <row r="447" spans="1:5" s="56" customFormat="1" x14ac:dyDescent="0.25">
      <c r="A447" s="57"/>
      <c r="B447" s="58"/>
      <c r="C447" s="58"/>
      <c r="D447" s="58"/>
      <c r="E447" s="58"/>
    </row>
    <row r="448" spans="1:5" s="56" customFormat="1" x14ac:dyDescent="0.25">
      <c r="A448" s="57"/>
      <c r="B448" s="58"/>
      <c r="C448" s="58"/>
      <c r="D448" s="58"/>
      <c r="E448" s="58"/>
    </row>
    <row r="449" spans="1:5" s="56" customFormat="1" x14ac:dyDescent="0.25">
      <c r="A449" s="57"/>
      <c r="B449" s="58"/>
      <c r="C449" s="58"/>
      <c r="D449" s="58"/>
      <c r="E449" s="58"/>
    </row>
    <row r="450" spans="1:5" s="56" customFormat="1" x14ac:dyDescent="0.25">
      <c r="A450" s="57"/>
      <c r="B450" s="58"/>
      <c r="C450" s="58"/>
      <c r="D450" s="58"/>
      <c r="E450" s="58"/>
    </row>
    <row r="451" spans="1:5" s="56" customFormat="1" x14ac:dyDescent="0.25">
      <c r="A451" s="57"/>
      <c r="B451" s="58"/>
      <c r="C451" s="58"/>
      <c r="D451" s="58"/>
      <c r="E451" s="58"/>
    </row>
    <row r="452" spans="1:5" s="56" customFormat="1" x14ac:dyDescent="0.25">
      <c r="A452" s="57"/>
      <c r="B452" s="58"/>
      <c r="C452" s="58"/>
      <c r="D452" s="58"/>
      <c r="E452" s="58"/>
    </row>
    <row r="453" spans="1:5" s="56" customFormat="1" x14ac:dyDescent="0.25">
      <c r="A453" s="57"/>
      <c r="B453" s="58"/>
      <c r="C453" s="58"/>
      <c r="D453" s="58"/>
      <c r="E453" s="58"/>
    </row>
    <row r="454" spans="1:5" s="56" customFormat="1" x14ac:dyDescent="0.25">
      <c r="A454" s="57"/>
      <c r="B454" s="58"/>
      <c r="C454" s="58"/>
      <c r="D454" s="58"/>
      <c r="E454" s="58"/>
    </row>
    <row r="455" spans="1:5" s="56" customFormat="1" x14ac:dyDescent="0.25">
      <c r="A455" s="57"/>
      <c r="B455" s="58"/>
      <c r="C455" s="58"/>
      <c r="D455" s="58"/>
      <c r="E455" s="58"/>
    </row>
    <row r="456" spans="1:5" s="56" customFormat="1" x14ac:dyDescent="0.25">
      <c r="A456" s="57"/>
      <c r="B456" s="58"/>
      <c r="C456" s="58"/>
      <c r="D456" s="58"/>
      <c r="E456" s="58"/>
    </row>
    <row r="457" spans="1:5" s="56" customFormat="1" x14ac:dyDescent="0.25">
      <c r="A457" s="57"/>
      <c r="B457" s="58"/>
      <c r="C457" s="58"/>
      <c r="D457" s="58"/>
      <c r="E457" s="58"/>
    </row>
    <row r="458" spans="1:5" s="56" customFormat="1" x14ac:dyDescent="0.25">
      <c r="A458" s="57"/>
      <c r="B458" s="58"/>
      <c r="C458" s="58"/>
      <c r="D458" s="58"/>
      <c r="E458" s="58"/>
    </row>
    <row r="459" spans="1:5" s="56" customFormat="1" x14ac:dyDescent="0.25">
      <c r="A459" s="57"/>
      <c r="B459" s="58"/>
      <c r="C459" s="58"/>
      <c r="D459" s="58"/>
      <c r="E459" s="58"/>
    </row>
    <row r="460" spans="1:5" s="56" customFormat="1" x14ac:dyDescent="0.25">
      <c r="A460" s="57"/>
      <c r="B460" s="58"/>
      <c r="C460" s="58"/>
      <c r="D460" s="58"/>
      <c r="E460" s="58"/>
    </row>
    <row r="461" spans="1:5" s="56" customFormat="1" x14ac:dyDescent="0.25">
      <c r="A461" s="57"/>
      <c r="B461" s="58"/>
      <c r="C461" s="58"/>
      <c r="D461" s="58"/>
      <c r="E461" s="58"/>
    </row>
    <row r="462" spans="1:5" s="56" customFormat="1" x14ac:dyDescent="0.25">
      <c r="A462" s="57"/>
      <c r="B462" s="58"/>
      <c r="C462" s="58"/>
      <c r="D462" s="58"/>
      <c r="E462" s="58"/>
    </row>
    <row r="463" spans="1:5" s="56" customFormat="1" x14ac:dyDescent="0.25">
      <c r="A463" s="57"/>
      <c r="B463" s="58"/>
      <c r="C463" s="58"/>
      <c r="D463" s="58"/>
      <c r="E463" s="58"/>
    </row>
    <row r="464" spans="1:5" s="56" customFormat="1" x14ac:dyDescent="0.25">
      <c r="A464" s="57"/>
      <c r="B464" s="58"/>
      <c r="C464" s="58"/>
      <c r="D464" s="58"/>
      <c r="E464" s="58"/>
    </row>
    <row r="465" spans="1:5" s="56" customFormat="1" x14ac:dyDescent="0.25">
      <c r="A465" s="57"/>
      <c r="B465" s="58"/>
      <c r="C465" s="58"/>
      <c r="D465" s="58"/>
      <c r="E465" s="58"/>
    </row>
    <row r="466" spans="1:5" s="56" customFormat="1" x14ac:dyDescent="0.25">
      <c r="A466" s="57"/>
      <c r="B466" s="58"/>
      <c r="C466" s="58"/>
      <c r="D466" s="58"/>
      <c r="E466" s="58"/>
    </row>
    <row r="467" spans="1:5" s="56" customFormat="1" x14ac:dyDescent="0.25">
      <c r="A467" s="57"/>
      <c r="B467" s="58"/>
      <c r="C467" s="58"/>
      <c r="D467" s="58"/>
      <c r="E467" s="58"/>
    </row>
    <row r="468" spans="1:5" s="56" customFormat="1" x14ac:dyDescent="0.25">
      <c r="A468" s="57"/>
      <c r="B468" s="58"/>
      <c r="C468" s="58"/>
      <c r="D468" s="58"/>
      <c r="E468" s="58"/>
    </row>
    <row r="469" spans="1:5" s="56" customFormat="1" x14ac:dyDescent="0.25">
      <c r="A469" s="57"/>
      <c r="B469" s="58"/>
      <c r="C469" s="58"/>
      <c r="D469" s="58"/>
      <c r="E469" s="58"/>
    </row>
    <row r="470" spans="1:5" s="56" customFormat="1" x14ac:dyDescent="0.25">
      <c r="A470" s="57"/>
      <c r="B470" s="58"/>
      <c r="C470" s="58"/>
      <c r="D470" s="58"/>
      <c r="E470" s="58"/>
    </row>
    <row r="471" spans="1:5" s="56" customFormat="1" x14ac:dyDescent="0.25">
      <c r="A471" s="57"/>
      <c r="B471" s="58"/>
      <c r="C471" s="58"/>
      <c r="D471" s="58"/>
      <c r="E471" s="58"/>
    </row>
    <row r="472" spans="1:5" s="56" customFormat="1" x14ac:dyDescent="0.25">
      <c r="A472" s="57"/>
      <c r="B472" s="58"/>
      <c r="C472" s="58"/>
      <c r="D472" s="58"/>
      <c r="E472" s="58"/>
    </row>
    <row r="473" spans="1:5" s="56" customFormat="1" x14ac:dyDescent="0.25">
      <c r="A473" s="57"/>
      <c r="B473" s="58"/>
      <c r="C473" s="58"/>
      <c r="D473" s="58"/>
      <c r="E473" s="58"/>
    </row>
    <row r="474" spans="1:5" s="56" customFormat="1" x14ac:dyDescent="0.25">
      <c r="A474" s="57"/>
      <c r="B474" s="58"/>
      <c r="C474" s="58"/>
      <c r="D474" s="58"/>
      <c r="E474" s="58"/>
    </row>
    <row r="475" spans="1:5" s="56" customFormat="1" x14ac:dyDescent="0.25">
      <c r="A475" s="57"/>
      <c r="B475" s="58"/>
      <c r="C475" s="58"/>
      <c r="D475" s="58"/>
      <c r="E475" s="58"/>
    </row>
    <row r="476" spans="1:5" s="56" customFormat="1" x14ac:dyDescent="0.25">
      <c r="A476" s="57"/>
      <c r="B476" s="58"/>
      <c r="C476" s="58"/>
      <c r="D476" s="58"/>
      <c r="E476" s="58"/>
    </row>
    <row r="477" spans="1:5" s="56" customFormat="1" x14ac:dyDescent="0.25">
      <c r="A477" s="57"/>
      <c r="B477" s="58"/>
      <c r="C477" s="58"/>
      <c r="D477" s="58"/>
      <c r="E477" s="58"/>
    </row>
    <row r="478" spans="1:5" s="56" customFormat="1" x14ac:dyDescent="0.25">
      <c r="A478" s="57"/>
      <c r="B478" s="58"/>
      <c r="C478" s="58"/>
      <c r="D478" s="58"/>
      <c r="E478" s="58"/>
    </row>
    <row r="479" spans="1:5" s="56" customFormat="1" x14ac:dyDescent="0.25">
      <c r="A479" s="57"/>
      <c r="B479" s="58"/>
      <c r="C479" s="58"/>
      <c r="D479" s="58"/>
      <c r="E479" s="58"/>
    </row>
    <row r="480" spans="1:5" s="56" customFormat="1" x14ac:dyDescent="0.25">
      <c r="A480" s="57"/>
      <c r="B480" s="58"/>
      <c r="C480" s="58"/>
      <c r="D480" s="58"/>
      <c r="E480" s="58"/>
    </row>
    <row r="481" spans="1:5" s="56" customFormat="1" x14ac:dyDescent="0.25">
      <c r="A481" s="57"/>
      <c r="B481" s="58"/>
      <c r="C481" s="58"/>
      <c r="D481" s="58"/>
      <c r="E481" s="58"/>
    </row>
    <row r="482" spans="1:5" s="56" customFormat="1" x14ac:dyDescent="0.25">
      <c r="A482" s="57"/>
      <c r="B482" s="58"/>
      <c r="C482" s="58"/>
      <c r="D482" s="58"/>
      <c r="E482" s="58"/>
    </row>
    <row r="483" spans="1:5" s="56" customFormat="1" x14ac:dyDescent="0.25">
      <c r="A483" s="57"/>
      <c r="B483" s="58"/>
      <c r="C483" s="58"/>
      <c r="D483" s="58"/>
      <c r="E483" s="58"/>
    </row>
    <row r="484" spans="1:5" s="56" customFormat="1" x14ac:dyDescent="0.25">
      <c r="A484" s="57"/>
      <c r="B484" s="58"/>
      <c r="C484" s="58"/>
      <c r="D484" s="58"/>
      <c r="E484" s="58"/>
    </row>
    <row r="485" spans="1:5" s="56" customFormat="1" x14ac:dyDescent="0.25">
      <c r="A485" s="57"/>
      <c r="B485" s="58"/>
      <c r="C485" s="58"/>
      <c r="D485" s="58"/>
      <c r="E485" s="58"/>
    </row>
    <row r="486" spans="1:5" s="56" customFormat="1" x14ac:dyDescent="0.25">
      <c r="A486" s="57"/>
      <c r="B486" s="58"/>
      <c r="C486" s="58"/>
      <c r="D486" s="58"/>
      <c r="E486" s="58"/>
    </row>
    <row r="487" spans="1:5" s="56" customFormat="1" x14ac:dyDescent="0.25">
      <c r="A487" s="57"/>
      <c r="B487" s="58"/>
      <c r="C487" s="58"/>
      <c r="D487" s="58"/>
      <c r="E487" s="58"/>
    </row>
    <row r="488" spans="1:5" s="56" customFormat="1" x14ac:dyDescent="0.25">
      <c r="A488" s="57"/>
      <c r="B488" s="58"/>
      <c r="C488" s="58"/>
      <c r="D488" s="58"/>
      <c r="E488" s="58"/>
    </row>
    <row r="489" spans="1:5" s="56" customFormat="1" x14ac:dyDescent="0.25">
      <c r="A489" s="57"/>
      <c r="B489" s="58"/>
      <c r="C489" s="58"/>
      <c r="D489" s="58"/>
      <c r="E489" s="58"/>
    </row>
    <row r="490" spans="1:5" s="56" customFormat="1" x14ac:dyDescent="0.25">
      <c r="A490" s="57"/>
      <c r="B490" s="58"/>
      <c r="C490" s="58"/>
      <c r="D490" s="58"/>
      <c r="E490" s="58"/>
    </row>
    <row r="491" spans="1:5" s="56" customFormat="1" x14ac:dyDescent="0.25">
      <c r="A491" s="57"/>
      <c r="B491" s="58"/>
      <c r="C491" s="58"/>
      <c r="D491" s="58"/>
      <c r="E491" s="58"/>
    </row>
    <row r="492" spans="1:5" s="56" customFormat="1" x14ac:dyDescent="0.25">
      <c r="A492" s="57"/>
      <c r="B492" s="58"/>
      <c r="C492" s="58"/>
      <c r="D492" s="58"/>
      <c r="E492" s="58"/>
    </row>
    <row r="493" spans="1:5" s="56" customFormat="1" x14ac:dyDescent="0.25">
      <c r="A493" s="57"/>
      <c r="B493" s="58"/>
      <c r="C493" s="58"/>
      <c r="D493" s="58"/>
      <c r="E493" s="58"/>
    </row>
    <row r="494" spans="1:5" s="56" customFormat="1" x14ac:dyDescent="0.25">
      <c r="A494" s="57"/>
      <c r="B494" s="58"/>
      <c r="C494" s="58"/>
      <c r="D494" s="58"/>
      <c r="E494" s="58"/>
    </row>
    <row r="495" spans="1:5" s="56" customFormat="1" x14ac:dyDescent="0.25">
      <c r="A495" s="57"/>
      <c r="B495" s="58"/>
      <c r="C495" s="58"/>
      <c r="D495" s="58"/>
      <c r="E495" s="58"/>
    </row>
    <row r="496" spans="1:5" s="56" customFormat="1" x14ac:dyDescent="0.25">
      <c r="A496" s="57"/>
      <c r="B496" s="58"/>
      <c r="C496" s="58"/>
      <c r="D496" s="58"/>
      <c r="E496" s="58"/>
    </row>
    <row r="497" spans="1:5" s="56" customFormat="1" x14ac:dyDescent="0.25">
      <c r="A497" s="57"/>
      <c r="B497" s="58"/>
      <c r="C497" s="58"/>
      <c r="D497" s="58"/>
      <c r="E497" s="58"/>
    </row>
    <row r="498" spans="1:5" s="56" customFormat="1" x14ac:dyDescent="0.25">
      <c r="A498" s="57"/>
      <c r="B498" s="58"/>
      <c r="C498" s="58"/>
      <c r="D498" s="58"/>
      <c r="E498" s="58"/>
    </row>
    <row r="499" spans="1:5" s="56" customFormat="1" x14ac:dyDescent="0.25">
      <c r="A499" s="57"/>
      <c r="B499" s="58"/>
      <c r="C499" s="58"/>
      <c r="D499" s="58"/>
      <c r="E499" s="58"/>
    </row>
    <row r="500" spans="1:5" s="56" customFormat="1" x14ac:dyDescent="0.25">
      <c r="A500" s="57"/>
      <c r="B500" s="58"/>
      <c r="C500" s="58"/>
      <c r="D500" s="58"/>
      <c r="E500" s="58"/>
    </row>
    <row r="501" spans="1:5" s="56" customFormat="1" x14ac:dyDescent="0.25">
      <c r="A501" s="57"/>
      <c r="B501" s="58"/>
      <c r="C501" s="58"/>
      <c r="D501" s="58"/>
      <c r="E501" s="58"/>
    </row>
    <row r="502" spans="1:5" s="56" customFormat="1" x14ac:dyDescent="0.25">
      <c r="A502" s="57"/>
      <c r="B502" s="58"/>
      <c r="C502" s="58"/>
      <c r="D502" s="58"/>
      <c r="E502" s="58"/>
    </row>
    <row r="503" spans="1:5" s="56" customFormat="1" x14ac:dyDescent="0.25">
      <c r="A503" s="57"/>
      <c r="B503" s="58"/>
      <c r="C503" s="58"/>
      <c r="D503" s="58"/>
      <c r="E503" s="58"/>
    </row>
    <row r="504" spans="1:5" s="56" customFormat="1" x14ac:dyDescent="0.25">
      <c r="A504" s="57"/>
      <c r="B504" s="58"/>
      <c r="C504" s="58"/>
      <c r="D504" s="58"/>
      <c r="E504" s="58"/>
    </row>
    <row r="505" spans="1:5" s="56" customFormat="1" x14ac:dyDescent="0.25">
      <c r="A505" s="57"/>
      <c r="B505" s="58"/>
      <c r="C505" s="58"/>
      <c r="D505" s="58"/>
      <c r="E505" s="58"/>
    </row>
    <row r="506" spans="1:5" s="56" customFormat="1" x14ac:dyDescent="0.25">
      <c r="A506" s="57"/>
      <c r="B506" s="58"/>
      <c r="C506" s="58"/>
      <c r="D506" s="58"/>
      <c r="E506" s="58"/>
    </row>
    <row r="507" spans="1:5" s="56" customFormat="1" x14ac:dyDescent="0.25">
      <c r="A507" s="57"/>
      <c r="B507" s="58"/>
      <c r="C507" s="58"/>
      <c r="D507" s="58"/>
      <c r="E507" s="58"/>
    </row>
    <row r="508" spans="1:5" s="56" customFormat="1" x14ac:dyDescent="0.25">
      <c r="A508" s="57"/>
      <c r="B508" s="58"/>
      <c r="C508" s="58"/>
      <c r="D508" s="58"/>
      <c r="E508" s="58"/>
    </row>
    <row r="509" spans="1:5" s="56" customFormat="1" x14ac:dyDescent="0.25">
      <c r="A509" s="57"/>
      <c r="B509" s="58"/>
      <c r="C509" s="58"/>
      <c r="D509" s="58"/>
      <c r="E509" s="58"/>
    </row>
    <row r="510" spans="1:5" s="56" customFormat="1" x14ac:dyDescent="0.25">
      <c r="A510" s="57"/>
      <c r="B510" s="58"/>
      <c r="C510" s="58"/>
      <c r="D510" s="58"/>
      <c r="E510" s="58"/>
    </row>
    <row r="511" spans="1:5" s="56" customFormat="1" x14ac:dyDescent="0.25">
      <c r="A511" s="57"/>
      <c r="B511" s="58"/>
      <c r="C511" s="58"/>
      <c r="D511" s="58"/>
      <c r="E511" s="58"/>
    </row>
    <row r="512" spans="1:5" s="56" customFormat="1" x14ac:dyDescent="0.25">
      <c r="A512" s="57"/>
      <c r="B512" s="58"/>
      <c r="C512" s="58"/>
      <c r="D512" s="58"/>
      <c r="E512" s="58"/>
    </row>
    <row r="513" spans="1:5" s="56" customFormat="1" x14ac:dyDescent="0.25">
      <c r="A513" s="57"/>
      <c r="B513" s="58"/>
      <c r="C513" s="58"/>
      <c r="D513" s="58"/>
      <c r="E513" s="58"/>
    </row>
    <row r="514" spans="1:5" s="56" customFormat="1" x14ac:dyDescent="0.25">
      <c r="A514" s="57"/>
      <c r="B514" s="58"/>
      <c r="C514" s="58"/>
      <c r="D514" s="58"/>
      <c r="E514" s="58"/>
    </row>
    <row r="515" spans="1:5" s="56" customFormat="1" x14ac:dyDescent="0.25">
      <c r="A515" s="57"/>
      <c r="B515" s="58"/>
      <c r="C515" s="58"/>
      <c r="D515" s="58"/>
      <c r="E515" s="58"/>
    </row>
    <row r="516" spans="1:5" s="56" customFormat="1" x14ac:dyDescent="0.25">
      <c r="A516" s="57"/>
      <c r="B516" s="58"/>
      <c r="C516" s="58"/>
      <c r="D516" s="58"/>
      <c r="E516" s="58"/>
    </row>
    <row r="517" spans="1:5" s="56" customFormat="1" x14ac:dyDescent="0.25">
      <c r="A517" s="57"/>
      <c r="B517" s="58"/>
      <c r="C517" s="58"/>
      <c r="D517" s="58"/>
      <c r="E517" s="58"/>
    </row>
    <row r="518" spans="1:5" s="56" customFormat="1" x14ac:dyDescent="0.25">
      <c r="A518" s="57"/>
      <c r="B518" s="58"/>
      <c r="C518" s="58"/>
      <c r="D518" s="58"/>
      <c r="E518" s="58"/>
    </row>
    <row r="519" spans="1:5" s="56" customFormat="1" x14ac:dyDescent="0.25">
      <c r="A519" s="57"/>
      <c r="B519" s="58"/>
      <c r="C519" s="58"/>
      <c r="D519" s="58"/>
      <c r="E519" s="58"/>
    </row>
    <row r="520" spans="1:5" s="56" customFormat="1" x14ac:dyDescent="0.25">
      <c r="A520" s="57"/>
      <c r="B520" s="58"/>
      <c r="C520" s="58"/>
      <c r="D520" s="58"/>
      <c r="E520" s="58"/>
    </row>
    <row r="521" spans="1:5" s="56" customFormat="1" x14ac:dyDescent="0.25">
      <c r="A521" s="57"/>
      <c r="B521" s="58"/>
      <c r="C521" s="58"/>
      <c r="D521" s="58"/>
      <c r="E521" s="58"/>
    </row>
    <row r="522" spans="1:5" s="56" customFormat="1" x14ac:dyDescent="0.25">
      <c r="A522" s="57"/>
      <c r="B522" s="58"/>
      <c r="C522" s="58"/>
      <c r="D522" s="58"/>
      <c r="E522" s="58"/>
    </row>
    <row r="523" spans="1:5" s="56" customFormat="1" x14ac:dyDescent="0.25">
      <c r="A523" s="57"/>
      <c r="B523" s="58"/>
      <c r="C523" s="58"/>
      <c r="D523" s="58"/>
      <c r="E523" s="58"/>
    </row>
    <row r="524" spans="1:5" s="56" customFormat="1" x14ac:dyDescent="0.25">
      <c r="A524" s="57"/>
      <c r="B524" s="58"/>
      <c r="C524" s="58"/>
      <c r="D524" s="58"/>
      <c r="E524" s="58"/>
    </row>
    <row r="525" spans="1:5" s="56" customFormat="1" x14ac:dyDescent="0.25">
      <c r="A525" s="57"/>
      <c r="B525" s="58"/>
      <c r="C525" s="58"/>
      <c r="D525" s="58"/>
      <c r="E525" s="58"/>
    </row>
    <row r="526" spans="1:5" s="56" customFormat="1" x14ac:dyDescent="0.25">
      <c r="A526" s="57"/>
      <c r="B526" s="58"/>
      <c r="C526" s="58"/>
      <c r="D526" s="58"/>
      <c r="E526" s="58"/>
    </row>
    <row r="527" spans="1:5" s="56" customFormat="1" x14ac:dyDescent="0.25">
      <c r="A527" s="57"/>
      <c r="B527" s="58"/>
      <c r="C527" s="58"/>
      <c r="D527" s="58"/>
      <c r="E527" s="58"/>
    </row>
    <row r="528" spans="1:5" s="56" customFormat="1" x14ac:dyDescent="0.25">
      <c r="A528" s="57"/>
      <c r="B528" s="58"/>
      <c r="C528" s="58"/>
      <c r="D528" s="58"/>
      <c r="E528" s="58"/>
    </row>
    <row r="529" spans="1:5" s="56" customFormat="1" x14ac:dyDescent="0.25">
      <c r="A529" s="57"/>
      <c r="B529" s="58"/>
      <c r="C529" s="58"/>
      <c r="D529" s="58"/>
      <c r="E529" s="58"/>
    </row>
    <row r="530" spans="1:5" s="56" customFormat="1" x14ac:dyDescent="0.25">
      <c r="A530" s="57"/>
      <c r="B530" s="58"/>
      <c r="C530" s="58"/>
      <c r="D530" s="58"/>
      <c r="E530" s="58"/>
    </row>
    <row r="531" spans="1:5" s="56" customFormat="1" x14ac:dyDescent="0.25">
      <c r="A531" s="57"/>
      <c r="B531" s="58"/>
      <c r="C531" s="58"/>
      <c r="D531" s="58"/>
      <c r="E531" s="58"/>
    </row>
    <row r="532" spans="1:5" s="56" customFormat="1" x14ac:dyDescent="0.25">
      <c r="A532" s="57"/>
      <c r="B532" s="58"/>
      <c r="C532" s="58"/>
      <c r="D532" s="58"/>
      <c r="E532" s="58"/>
    </row>
    <row r="533" spans="1:5" s="56" customFormat="1" x14ac:dyDescent="0.25">
      <c r="A533" s="57"/>
      <c r="B533" s="58"/>
      <c r="C533" s="58"/>
      <c r="D533" s="58"/>
      <c r="E533" s="58"/>
    </row>
    <row r="534" spans="1:5" s="56" customFormat="1" x14ac:dyDescent="0.25">
      <c r="A534" s="57"/>
      <c r="B534" s="58"/>
      <c r="C534" s="58"/>
      <c r="D534" s="58"/>
      <c r="E534" s="58"/>
    </row>
    <row r="535" spans="1:5" s="56" customFormat="1" x14ac:dyDescent="0.25">
      <c r="A535" s="57"/>
      <c r="B535" s="58"/>
      <c r="C535" s="58"/>
      <c r="D535" s="58"/>
      <c r="E535" s="58"/>
    </row>
    <row r="536" spans="1:5" s="56" customFormat="1" x14ac:dyDescent="0.25">
      <c r="A536" s="57"/>
      <c r="B536" s="58"/>
      <c r="C536" s="58"/>
      <c r="D536" s="58"/>
      <c r="E536" s="58"/>
    </row>
    <row r="537" spans="1:5" s="56" customFormat="1" x14ac:dyDescent="0.25">
      <c r="A537" s="57"/>
      <c r="B537" s="58"/>
      <c r="C537" s="58"/>
      <c r="D537" s="58"/>
      <c r="E537" s="58"/>
    </row>
    <row r="538" spans="1:5" s="56" customFormat="1" x14ac:dyDescent="0.25">
      <c r="A538" s="57"/>
      <c r="B538" s="58"/>
      <c r="C538" s="58"/>
      <c r="D538" s="58"/>
      <c r="E538" s="58"/>
    </row>
    <row r="539" spans="1:5" s="56" customFormat="1" x14ac:dyDescent="0.25">
      <c r="A539" s="57"/>
      <c r="B539" s="58"/>
      <c r="C539" s="58"/>
      <c r="D539" s="58"/>
      <c r="E539" s="58"/>
    </row>
    <row r="540" spans="1:5" s="56" customFormat="1" x14ac:dyDescent="0.25">
      <c r="A540" s="57"/>
      <c r="B540" s="58"/>
      <c r="C540" s="58"/>
      <c r="D540" s="58"/>
      <c r="E540" s="58"/>
    </row>
    <row r="541" spans="1:5" s="56" customFormat="1" x14ac:dyDescent="0.25">
      <c r="A541" s="57"/>
      <c r="B541" s="58"/>
      <c r="C541" s="58"/>
      <c r="D541" s="58"/>
      <c r="E541" s="58"/>
    </row>
    <row r="542" spans="1:5" s="56" customFormat="1" x14ac:dyDescent="0.25">
      <c r="A542" s="57"/>
      <c r="B542" s="58"/>
      <c r="C542" s="58"/>
      <c r="D542" s="58"/>
      <c r="E542" s="58"/>
    </row>
    <row r="543" spans="1:5" s="56" customFormat="1" x14ac:dyDescent="0.25">
      <c r="A543" s="57"/>
      <c r="B543" s="58"/>
      <c r="C543" s="58"/>
      <c r="D543" s="58"/>
      <c r="E543" s="58"/>
    </row>
    <row r="544" spans="1:5" s="56" customFormat="1" x14ac:dyDescent="0.25">
      <c r="A544" s="57"/>
      <c r="B544" s="58"/>
      <c r="C544" s="58"/>
      <c r="D544" s="58"/>
      <c r="E544" s="58"/>
    </row>
    <row r="545" spans="1:5" s="56" customFormat="1" x14ac:dyDescent="0.25">
      <c r="A545" s="57"/>
      <c r="B545" s="58"/>
      <c r="C545" s="58"/>
      <c r="D545" s="58"/>
      <c r="E545" s="58"/>
    </row>
    <row r="546" spans="1:5" s="56" customFormat="1" x14ac:dyDescent="0.25">
      <c r="A546" s="57"/>
      <c r="B546" s="58"/>
      <c r="C546" s="58"/>
      <c r="D546" s="58"/>
      <c r="E546" s="58"/>
    </row>
    <row r="547" spans="1:5" s="56" customFormat="1" x14ac:dyDescent="0.25">
      <c r="A547" s="57"/>
      <c r="B547" s="58"/>
      <c r="C547" s="58"/>
      <c r="D547" s="58"/>
      <c r="E547" s="58"/>
    </row>
    <row r="548" spans="1:5" s="56" customFormat="1" x14ac:dyDescent="0.25">
      <c r="A548" s="57"/>
      <c r="B548" s="58"/>
      <c r="C548" s="58"/>
      <c r="D548" s="58"/>
      <c r="E548" s="58"/>
    </row>
    <row r="549" spans="1:5" s="56" customFormat="1" x14ac:dyDescent="0.25">
      <c r="A549" s="57"/>
      <c r="B549" s="58"/>
      <c r="C549" s="58"/>
      <c r="D549" s="58"/>
      <c r="E549" s="58"/>
    </row>
    <row r="550" spans="1:5" s="56" customFormat="1" x14ac:dyDescent="0.25">
      <c r="A550" s="57"/>
      <c r="B550" s="58"/>
      <c r="C550" s="58"/>
      <c r="D550" s="58"/>
      <c r="E550" s="58"/>
    </row>
    <row r="551" spans="1:5" s="56" customFormat="1" x14ac:dyDescent="0.25">
      <c r="A551" s="57"/>
      <c r="B551" s="58"/>
      <c r="C551" s="58"/>
      <c r="D551" s="58"/>
      <c r="E551" s="58"/>
    </row>
    <row r="552" spans="1:5" s="56" customFormat="1" x14ac:dyDescent="0.25">
      <c r="A552" s="57"/>
      <c r="B552" s="58"/>
      <c r="C552" s="58"/>
      <c r="D552" s="58"/>
      <c r="E552" s="58"/>
    </row>
    <row r="553" spans="1:5" s="56" customFormat="1" x14ac:dyDescent="0.25">
      <c r="A553" s="57"/>
      <c r="B553" s="58"/>
      <c r="C553" s="58"/>
      <c r="D553" s="58"/>
      <c r="E553" s="58"/>
    </row>
    <row r="554" spans="1:5" s="56" customFormat="1" x14ac:dyDescent="0.25">
      <c r="A554" s="57"/>
      <c r="B554" s="58"/>
      <c r="C554" s="58"/>
      <c r="D554" s="58"/>
      <c r="E554" s="58"/>
    </row>
    <row r="555" spans="1:5" s="56" customFormat="1" x14ac:dyDescent="0.25">
      <c r="A555" s="57"/>
      <c r="B555" s="58"/>
      <c r="C555" s="58"/>
      <c r="D555" s="58"/>
      <c r="E555" s="58"/>
    </row>
    <row r="556" spans="1:5" s="56" customFormat="1" x14ac:dyDescent="0.25">
      <c r="A556" s="57"/>
      <c r="B556" s="58"/>
      <c r="C556" s="58"/>
      <c r="D556" s="58"/>
      <c r="E556" s="58"/>
    </row>
    <row r="557" spans="1:5" s="56" customFormat="1" x14ac:dyDescent="0.25">
      <c r="A557" s="57"/>
      <c r="B557" s="58"/>
      <c r="C557" s="58"/>
      <c r="D557" s="58"/>
      <c r="E557" s="58"/>
    </row>
    <row r="558" spans="1:5" s="56" customFormat="1" x14ac:dyDescent="0.25">
      <c r="A558" s="57"/>
      <c r="B558" s="58"/>
      <c r="C558" s="58"/>
      <c r="D558" s="58"/>
      <c r="E558" s="58"/>
    </row>
    <row r="559" spans="1:5" s="56" customFormat="1" x14ac:dyDescent="0.25">
      <c r="A559" s="57"/>
      <c r="B559" s="58"/>
      <c r="C559" s="58"/>
      <c r="D559" s="58"/>
      <c r="E559" s="58"/>
    </row>
    <row r="560" spans="1:5" s="56" customFormat="1" x14ac:dyDescent="0.25">
      <c r="A560" s="57"/>
      <c r="B560" s="58"/>
      <c r="C560" s="58"/>
      <c r="D560" s="58"/>
      <c r="E560" s="58"/>
    </row>
    <row r="561" spans="1:5" s="56" customFormat="1" x14ac:dyDescent="0.25">
      <c r="A561" s="57"/>
      <c r="B561" s="58"/>
      <c r="C561" s="58"/>
      <c r="D561" s="58"/>
      <c r="E561" s="58"/>
    </row>
    <row r="562" spans="1:5" s="56" customFormat="1" x14ac:dyDescent="0.25">
      <c r="A562" s="57"/>
      <c r="B562" s="58"/>
      <c r="C562" s="58"/>
      <c r="D562" s="58"/>
      <c r="E562" s="58"/>
    </row>
    <row r="563" spans="1:5" s="56" customFormat="1" x14ac:dyDescent="0.25">
      <c r="A563" s="57"/>
      <c r="B563" s="58"/>
      <c r="C563" s="58"/>
      <c r="D563" s="58"/>
      <c r="E563" s="58"/>
    </row>
    <row r="564" spans="1:5" s="56" customFormat="1" x14ac:dyDescent="0.25">
      <c r="A564" s="57"/>
      <c r="B564" s="58"/>
      <c r="C564" s="58"/>
      <c r="D564" s="58"/>
      <c r="E564" s="58"/>
    </row>
    <row r="565" spans="1:5" s="56" customFormat="1" x14ac:dyDescent="0.25">
      <c r="A565" s="57"/>
      <c r="B565" s="58"/>
      <c r="C565" s="58"/>
      <c r="D565" s="58"/>
      <c r="E565" s="58"/>
    </row>
    <row r="566" spans="1:5" s="56" customFormat="1" x14ac:dyDescent="0.25">
      <c r="A566" s="57"/>
      <c r="B566" s="58"/>
      <c r="C566" s="58"/>
      <c r="D566" s="58"/>
      <c r="E566" s="58"/>
    </row>
    <row r="567" spans="1:5" s="56" customFormat="1" x14ac:dyDescent="0.25">
      <c r="A567" s="57"/>
      <c r="B567" s="58"/>
      <c r="C567" s="58"/>
      <c r="D567" s="58"/>
      <c r="E567" s="58"/>
    </row>
    <row r="568" spans="1:5" s="56" customFormat="1" x14ac:dyDescent="0.25">
      <c r="A568" s="57"/>
      <c r="B568" s="58"/>
      <c r="C568" s="58"/>
      <c r="D568" s="58"/>
      <c r="E568" s="58"/>
    </row>
    <row r="569" spans="1:5" s="56" customFormat="1" x14ac:dyDescent="0.25">
      <c r="A569" s="57"/>
      <c r="B569" s="58"/>
      <c r="C569" s="58"/>
      <c r="D569" s="58"/>
      <c r="E569" s="58"/>
    </row>
    <row r="570" spans="1:5" s="56" customFormat="1" x14ac:dyDescent="0.25">
      <c r="A570" s="57"/>
      <c r="B570" s="58"/>
      <c r="C570" s="58"/>
      <c r="D570" s="58"/>
      <c r="E570" s="58"/>
    </row>
    <row r="571" spans="1:5" s="56" customFormat="1" x14ac:dyDescent="0.25">
      <c r="A571" s="57"/>
      <c r="B571" s="58"/>
      <c r="C571" s="58"/>
      <c r="D571" s="58"/>
      <c r="E571" s="58"/>
    </row>
    <row r="572" spans="1:5" s="56" customFormat="1" x14ac:dyDescent="0.25">
      <c r="A572" s="57"/>
      <c r="B572" s="58"/>
      <c r="C572" s="58"/>
      <c r="D572" s="58"/>
      <c r="E572" s="58"/>
    </row>
    <row r="573" spans="1:5" s="56" customFormat="1" x14ac:dyDescent="0.25">
      <c r="A573" s="57"/>
      <c r="B573" s="58"/>
      <c r="C573" s="58"/>
      <c r="D573" s="58"/>
      <c r="E573" s="58"/>
    </row>
    <row r="574" spans="1:5" s="56" customFormat="1" x14ac:dyDescent="0.25">
      <c r="A574" s="57"/>
      <c r="B574" s="58"/>
      <c r="C574" s="58"/>
      <c r="D574" s="58"/>
      <c r="E574" s="58"/>
    </row>
    <row r="575" spans="1:5" s="56" customFormat="1" x14ac:dyDescent="0.25">
      <c r="A575" s="57"/>
      <c r="B575" s="58"/>
      <c r="C575" s="58"/>
      <c r="D575" s="58"/>
      <c r="E575" s="58"/>
    </row>
    <row r="576" spans="1:5" s="56" customFormat="1" x14ac:dyDescent="0.25">
      <c r="A576" s="57"/>
      <c r="B576" s="58"/>
      <c r="C576" s="58"/>
      <c r="D576" s="58"/>
      <c r="E576" s="58"/>
    </row>
    <row r="577" spans="1:5" s="56" customFormat="1" x14ac:dyDescent="0.25">
      <c r="A577" s="57"/>
      <c r="B577" s="58"/>
      <c r="C577" s="58"/>
      <c r="D577" s="58"/>
      <c r="E577" s="58"/>
    </row>
    <row r="578" spans="1:5" s="56" customFormat="1" x14ac:dyDescent="0.25">
      <c r="A578" s="57"/>
      <c r="B578" s="58"/>
      <c r="C578" s="58"/>
      <c r="D578" s="58"/>
      <c r="E578" s="58"/>
    </row>
    <row r="579" spans="1:5" s="56" customFormat="1" x14ac:dyDescent="0.25">
      <c r="A579" s="57"/>
      <c r="B579" s="58"/>
      <c r="C579" s="58"/>
      <c r="D579" s="58"/>
      <c r="E579" s="58"/>
    </row>
    <row r="580" spans="1:5" s="56" customFormat="1" x14ac:dyDescent="0.25">
      <c r="A580" s="57"/>
      <c r="B580" s="58"/>
      <c r="C580" s="58"/>
      <c r="D580" s="58"/>
      <c r="E580" s="58"/>
    </row>
    <row r="581" spans="1:5" s="56" customFormat="1" x14ac:dyDescent="0.25">
      <c r="A581" s="57"/>
      <c r="B581" s="58"/>
      <c r="C581" s="58"/>
      <c r="D581" s="58"/>
      <c r="E581" s="58"/>
    </row>
    <row r="582" spans="1:5" s="56" customFormat="1" x14ac:dyDescent="0.25">
      <c r="A582" s="57"/>
      <c r="B582" s="58"/>
      <c r="C582" s="58"/>
      <c r="D582" s="58"/>
      <c r="E582" s="58"/>
    </row>
    <row r="583" spans="1:5" s="56" customFormat="1" x14ac:dyDescent="0.25">
      <c r="A583" s="57"/>
      <c r="B583" s="58"/>
      <c r="C583" s="58"/>
      <c r="D583" s="58"/>
      <c r="E583" s="58"/>
    </row>
    <row r="584" spans="1:5" s="56" customFormat="1" x14ac:dyDescent="0.25">
      <c r="A584" s="57"/>
      <c r="B584" s="58"/>
      <c r="C584" s="58"/>
      <c r="D584" s="58"/>
      <c r="E584" s="58"/>
    </row>
    <row r="585" spans="1:5" s="56" customFormat="1" x14ac:dyDescent="0.25">
      <c r="A585" s="57"/>
      <c r="B585" s="58"/>
      <c r="C585" s="58"/>
      <c r="D585" s="58"/>
      <c r="E585" s="58"/>
    </row>
    <row r="586" spans="1:5" s="56" customFormat="1" x14ac:dyDescent="0.25">
      <c r="A586" s="57"/>
      <c r="B586" s="58"/>
      <c r="C586" s="58"/>
      <c r="D586" s="58"/>
      <c r="E586" s="58"/>
    </row>
    <row r="587" spans="1:5" s="56" customFormat="1" x14ac:dyDescent="0.25">
      <c r="A587" s="57"/>
      <c r="B587" s="58"/>
      <c r="C587" s="58"/>
      <c r="D587" s="58"/>
      <c r="E587" s="58"/>
    </row>
    <row r="588" spans="1:5" s="56" customFormat="1" x14ac:dyDescent="0.25">
      <c r="A588" s="57"/>
      <c r="B588" s="58"/>
      <c r="C588" s="58"/>
      <c r="D588" s="58"/>
      <c r="E588" s="58"/>
    </row>
    <row r="589" spans="1:5" s="56" customFormat="1" x14ac:dyDescent="0.25">
      <c r="A589" s="57"/>
      <c r="B589" s="58"/>
      <c r="C589" s="58"/>
      <c r="D589" s="58"/>
      <c r="E589" s="58"/>
    </row>
    <row r="590" spans="1:5" s="56" customFormat="1" x14ac:dyDescent="0.25">
      <c r="A590" s="57"/>
      <c r="B590" s="58"/>
      <c r="C590" s="58"/>
      <c r="D590" s="58"/>
      <c r="E590" s="58"/>
    </row>
    <row r="591" spans="1:5" s="56" customFormat="1" x14ac:dyDescent="0.25">
      <c r="A591" s="57"/>
      <c r="B591" s="58"/>
      <c r="C591" s="58"/>
      <c r="D591" s="58"/>
      <c r="E591" s="58"/>
    </row>
    <row r="592" spans="1:5" s="56" customFormat="1" x14ac:dyDescent="0.25">
      <c r="A592" s="57"/>
      <c r="B592" s="58"/>
      <c r="C592" s="58"/>
      <c r="D592" s="58"/>
      <c r="E592" s="58"/>
    </row>
    <row r="593" spans="1:5" s="56" customFormat="1" x14ac:dyDescent="0.25">
      <c r="A593" s="57"/>
      <c r="B593" s="58"/>
      <c r="C593" s="58"/>
      <c r="D593" s="58"/>
      <c r="E593" s="58"/>
    </row>
    <row r="594" spans="1:5" s="56" customFormat="1" x14ac:dyDescent="0.25">
      <c r="A594" s="57"/>
      <c r="B594" s="58"/>
      <c r="C594" s="58"/>
      <c r="D594" s="58"/>
      <c r="E594" s="58"/>
    </row>
    <row r="595" spans="1:5" s="56" customFormat="1" x14ac:dyDescent="0.25">
      <c r="A595" s="57"/>
      <c r="B595" s="58"/>
      <c r="C595" s="58"/>
      <c r="D595" s="58"/>
      <c r="E595" s="58"/>
    </row>
    <row r="596" spans="1:5" s="56" customFormat="1" x14ac:dyDescent="0.25">
      <c r="A596" s="57"/>
      <c r="B596" s="58"/>
      <c r="C596" s="58"/>
      <c r="D596" s="58"/>
      <c r="E596" s="58"/>
    </row>
    <row r="597" spans="1:5" s="56" customFormat="1" x14ac:dyDescent="0.25">
      <c r="A597" s="57"/>
      <c r="B597" s="58"/>
      <c r="C597" s="58"/>
      <c r="D597" s="58"/>
      <c r="E597" s="58"/>
    </row>
    <row r="598" spans="1:5" s="56" customFormat="1" x14ac:dyDescent="0.25">
      <c r="A598" s="57"/>
      <c r="B598" s="58"/>
      <c r="C598" s="58"/>
      <c r="D598" s="58"/>
      <c r="E598" s="58"/>
    </row>
    <row r="599" spans="1:5" s="56" customFormat="1" x14ac:dyDescent="0.25">
      <c r="A599" s="57"/>
      <c r="B599" s="58"/>
      <c r="C599" s="58"/>
      <c r="D599" s="58"/>
      <c r="E599" s="58"/>
    </row>
    <row r="600" spans="1:5" s="56" customFormat="1" x14ac:dyDescent="0.25">
      <c r="A600" s="57"/>
      <c r="B600" s="58"/>
      <c r="C600" s="58"/>
      <c r="D600" s="58"/>
      <c r="E600" s="58"/>
    </row>
    <row r="601" spans="1:5" s="56" customFormat="1" x14ac:dyDescent="0.25">
      <c r="A601" s="57"/>
      <c r="B601" s="58"/>
      <c r="C601" s="58"/>
      <c r="D601" s="58"/>
      <c r="E601" s="58"/>
    </row>
    <row r="602" spans="1:5" s="56" customFormat="1" x14ac:dyDescent="0.25">
      <c r="A602" s="57"/>
      <c r="B602" s="58"/>
      <c r="C602" s="58"/>
      <c r="D602" s="58"/>
      <c r="E602" s="58"/>
    </row>
  </sheetData>
  <mergeCells count="2">
    <mergeCell ref="A5:E5"/>
    <mergeCell ref="F5:G5"/>
  </mergeCells>
  <conditionalFormatting sqref="F7 F14">
    <cfRule type="cellIs" dxfId="202" priority="32" operator="between">
      <formula>8</formula>
      <formula>16</formula>
    </cfRule>
    <cfRule type="cellIs" dxfId="201" priority="33" operator="between">
      <formula>4</formula>
      <formula>7.99</formula>
    </cfRule>
    <cfRule type="cellIs" dxfId="200" priority="34" operator="between">
      <formula>1</formula>
      <formula>3.99</formula>
    </cfRule>
  </conditionalFormatting>
  <conditionalFormatting sqref="G7">
    <cfRule type="cellIs" dxfId="199" priority="35" operator="between">
      <formula>8</formula>
      <formula>16</formula>
    </cfRule>
    <cfRule type="cellIs" dxfId="198" priority="36" operator="between">
      <formula>4</formula>
      <formula>7.99</formula>
    </cfRule>
    <cfRule type="cellIs" dxfId="197" priority="37" operator="between">
      <formula>1</formula>
      <formula>3.99</formula>
    </cfRule>
  </conditionalFormatting>
  <conditionalFormatting sqref="F8">
    <cfRule type="cellIs" dxfId="196" priority="38" operator="between">
      <formula>8</formula>
      <formula>16</formula>
    </cfRule>
    <cfRule type="cellIs" dxfId="195" priority="39" operator="between">
      <formula>4</formula>
      <formula>7.99</formula>
    </cfRule>
    <cfRule type="cellIs" dxfId="194" priority="40" operator="between">
      <formula>1</formula>
      <formula>3.99</formula>
    </cfRule>
  </conditionalFormatting>
  <conditionalFormatting sqref="G8">
    <cfRule type="cellIs" dxfId="193" priority="41" operator="between">
      <formula>8</formula>
      <formula>16</formula>
    </cfRule>
    <cfRule type="cellIs" dxfId="192" priority="42" operator="between">
      <formula>4</formula>
      <formula>7.99</formula>
    </cfRule>
    <cfRule type="cellIs" dxfId="191" priority="43" operator="between">
      <formula>1</formula>
      <formula>3.99</formula>
    </cfRule>
  </conditionalFormatting>
  <conditionalFormatting sqref="F9">
    <cfRule type="cellIs" dxfId="190" priority="50" operator="between">
      <formula>8</formula>
      <formula>16</formula>
    </cfRule>
    <cfRule type="cellIs" dxfId="189" priority="51" operator="between">
      <formula>4</formula>
      <formula>7.99</formula>
    </cfRule>
    <cfRule type="cellIs" dxfId="188" priority="52" operator="between">
      <formula>1</formula>
      <formula>3.99</formula>
    </cfRule>
  </conditionalFormatting>
  <conditionalFormatting sqref="G9">
    <cfRule type="cellIs" dxfId="187" priority="53" operator="between">
      <formula>8</formula>
      <formula>16</formula>
    </cfRule>
    <cfRule type="cellIs" dxfId="186" priority="54" operator="between">
      <formula>4</formula>
      <formula>7.99</formula>
    </cfRule>
    <cfRule type="cellIs" dxfId="185" priority="55" operator="between">
      <formula>1</formula>
      <formula>3.99</formula>
    </cfRule>
  </conditionalFormatting>
  <conditionalFormatting sqref="F13">
    <cfRule type="cellIs" dxfId="184" priority="56" operator="between">
      <formula>8</formula>
      <formula>16</formula>
    </cfRule>
    <cfRule type="cellIs" dxfId="183" priority="57" operator="between">
      <formula>4</formula>
      <formula>7.99</formula>
    </cfRule>
    <cfRule type="cellIs" dxfId="182" priority="58" operator="between">
      <formula>1</formula>
      <formula>3.99</formula>
    </cfRule>
  </conditionalFormatting>
  <conditionalFormatting sqref="G13">
    <cfRule type="cellIs" dxfId="181" priority="59" operator="between">
      <formula>8</formula>
      <formula>16</formula>
    </cfRule>
    <cfRule type="cellIs" dxfId="180" priority="60" operator="between">
      <formula>4</formula>
      <formula>7.99</formula>
    </cfRule>
    <cfRule type="cellIs" dxfId="179" priority="61" operator="between">
      <formula>1</formula>
      <formula>3.99</formula>
    </cfRule>
  </conditionalFormatting>
  <conditionalFormatting sqref="G14">
    <cfRule type="cellIs" dxfId="178" priority="62" operator="between">
      <formula>8</formula>
      <formula>16</formula>
    </cfRule>
    <cfRule type="cellIs" dxfId="177" priority="63" operator="between">
      <formula>4</formula>
      <formula>7.99</formula>
    </cfRule>
    <cfRule type="cellIs" dxfId="176" priority="64" operator="between">
      <formula>1</formula>
      <formula>3.99</formula>
    </cfRule>
  </conditionalFormatting>
  <conditionalFormatting sqref="F10:F12">
    <cfRule type="cellIs" dxfId="175" priority="1" operator="between">
      <formula>8</formula>
      <formula>16</formula>
    </cfRule>
    <cfRule type="cellIs" dxfId="174" priority="2" operator="between">
      <formula>4</formula>
      <formula>7.99</formula>
    </cfRule>
    <cfRule type="cellIs" dxfId="173" priority="3" operator="between">
      <formula>1</formula>
      <formula>3.99</formula>
    </cfRule>
  </conditionalFormatting>
  <conditionalFormatting sqref="G10:G12">
    <cfRule type="cellIs" dxfId="172" priority="4" operator="between">
      <formula>8</formula>
      <formula>16</formula>
    </cfRule>
    <cfRule type="cellIs" dxfId="171" priority="5" operator="between">
      <formula>4</formula>
      <formula>7.99</formula>
    </cfRule>
    <cfRule type="cellIs" dxfId="170" priority="6" operator="between">
      <formula>1</formula>
      <formula>3.99</formula>
    </cfRule>
  </conditionalFormatting>
  <pageMargins left="0.70833333333333304" right="0.70833333333333304" top="0.74791666666666701" bottom="0.74791666666666701" header="0.51180555555555496" footer="0.51180555555555496"/>
  <pageSetup paperSize="8" scale="92" firstPageNumber="0" fitToHeight="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18E"/>
    <pageSetUpPr fitToPage="1"/>
  </sheetPr>
  <dimension ref="A1:AMJ38"/>
  <sheetViews>
    <sheetView showGridLines="0" zoomScaleNormal="100" workbookViewId="0"/>
  </sheetViews>
  <sheetFormatPr baseColWidth="10" defaultColWidth="8.7109375" defaultRowHeight="15" x14ac:dyDescent="0.25"/>
  <cols>
    <col min="1" max="1" width="12.7109375" style="34" customWidth="1"/>
    <col min="2" max="2" width="64.7109375" style="34" customWidth="1"/>
    <col min="3" max="3" width="13.28515625" style="34" customWidth="1"/>
    <col min="4" max="4" width="15" style="34" customWidth="1"/>
    <col min="5" max="5" width="14.42578125" style="34" customWidth="1"/>
    <col min="6" max="6" width="12.7109375" style="34" customWidth="1"/>
    <col min="7" max="7" width="64.7109375" style="34" customWidth="1"/>
    <col min="8" max="8" width="28.42578125" style="34" customWidth="1"/>
    <col min="9" max="9" width="23.42578125" style="34" customWidth="1"/>
    <col min="10" max="11" width="28.42578125" style="34" customWidth="1"/>
    <col min="12" max="14" width="14.7109375" style="34" customWidth="1"/>
    <col min="15" max="15" width="64.7109375" style="34" customWidth="1"/>
    <col min="16" max="17" width="14.7109375" style="34" customWidth="1"/>
    <col min="18" max="19" width="28.42578125" style="34" customWidth="1"/>
    <col min="20" max="22" width="14.7109375" style="34" customWidth="1"/>
    <col min="23" max="23" width="13.28515625" style="34" customWidth="1"/>
    <col min="24" max="24" width="12.7109375" style="34" customWidth="1"/>
    <col min="25" max="25" width="13.7109375" style="34" customWidth="1"/>
    <col min="26" max="26" width="41.28515625" style="34" customWidth="1"/>
    <col min="27" max="1024" width="8.7109375" style="34"/>
  </cols>
  <sheetData>
    <row r="1" spans="1:22" x14ac:dyDescent="0.25">
      <c r="A1" s="38"/>
      <c r="B1" s="38"/>
      <c r="C1" s="38"/>
      <c r="D1" s="38"/>
      <c r="E1" s="38"/>
      <c r="F1" s="38"/>
      <c r="G1" s="38"/>
      <c r="H1" s="38"/>
      <c r="I1" s="38"/>
      <c r="J1" s="38"/>
      <c r="K1" s="38"/>
      <c r="L1" s="38"/>
      <c r="M1" s="38"/>
      <c r="N1" s="38"/>
      <c r="O1" s="38"/>
      <c r="P1" s="38"/>
      <c r="Q1" s="38"/>
    </row>
    <row r="2" spans="1:22" x14ac:dyDescent="0.25">
      <c r="A2" s="38"/>
      <c r="B2" s="38"/>
      <c r="C2" s="38"/>
      <c r="D2" s="38"/>
      <c r="E2" s="38"/>
      <c r="F2" s="38"/>
      <c r="G2" s="38"/>
      <c r="H2" s="38"/>
      <c r="I2" s="38"/>
      <c r="J2" s="38"/>
      <c r="K2" s="38"/>
      <c r="L2" s="38"/>
      <c r="M2" s="38"/>
      <c r="N2" s="38"/>
      <c r="O2" s="38"/>
      <c r="P2" s="38"/>
      <c r="Q2" s="38"/>
    </row>
    <row r="3" spans="1:22" s="41" customFormat="1" ht="15" customHeight="1" x14ac:dyDescent="0.2">
      <c r="A3" s="59"/>
      <c r="B3" s="59"/>
      <c r="C3" s="112" t="s">
        <v>73</v>
      </c>
      <c r="D3" s="112"/>
      <c r="E3" s="112"/>
      <c r="F3" s="112"/>
      <c r="G3" s="112"/>
      <c r="H3" s="112"/>
      <c r="I3" s="112"/>
      <c r="J3" s="40"/>
      <c r="K3" s="40"/>
      <c r="L3" s="60" t="s">
        <v>86</v>
      </c>
      <c r="M3" s="60" t="s">
        <v>87</v>
      </c>
      <c r="N3" s="40"/>
      <c r="O3" s="40"/>
    </row>
    <row r="4" spans="1:22" s="46" customFormat="1" ht="24.75" customHeight="1" x14ac:dyDescent="0.25">
      <c r="A4" s="61"/>
      <c r="B4" s="62"/>
      <c r="C4" s="113" t="s">
        <v>75</v>
      </c>
      <c r="D4" s="113"/>
      <c r="E4" s="114" t="s">
        <v>76</v>
      </c>
      <c r="F4" s="114"/>
      <c r="G4" s="64" t="s">
        <v>77</v>
      </c>
      <c r="H4" s="63" t="s">
        <v>88</v>
      </c>
      <c r="I4" s="65" t="s">
        <v>79</v>
      </c>
      <c r="J4" s="45"/>
      <c r="K4" s="45"/>
      <c r="L4" s="66" t="s">
        <v>89</v>
      </c>
      <c r="M4" s="66" t="s">
        <v>90</v>
      </c>
      <c r="N4" s="45"/>
      <c r="O4" s="45"/>
    </row>
    <row r="5" spans="1:22" s="73" customFormat="1" ht="54" customHeight="1" x14ac:dyDescent="0.2">
      <c r="A5" s="67"/>
      <c r="B5" s="68"/>
      <c r="C5" s="115" t="str">
        <f>'5. Transferencias Asig. Nom.'!A7</f>
        <v>T.R1</v>
      </c>
      <c r="D5" s="115"/>
      <c r="E5" s="116" t="str">
        <f>'5. Transferencias Asig. Nom.'!B7</f>
        <v xml:space="preserve">Desviación del objeto de la transferencia </v>
      </c>
      <c r="F5" s="116"/>
      <c r="G5" s="69" t="str">
        <f>'5. Transferencias Asig. Nom.'!C7</f>
        <v xml:space="preserve">Los fondos recibidos se aplican a fines distintos para los que la transferencia  con asignación nominativa fue concedida </v>
      </c>
      <c r="H5" s="70" t="str">
        <f>'5. Transferencias Asig. Nom.'!D7</f>
        <v>EE/BF</v>
      </c>
      <c r="I5" s="71" t="str">
        <f>'5. Transferencias Asig. Nom.'!E7</f>
        <v>Interno</v>
      </c>
      <c r="J5" s="38"/>
      <c r="K5" s="38"/>
      <c r="L5" s="38"/>
      <c r="M5" s="72" t="s">
        <v>91</v>
      </c>
      <c r="N5" s="38"/>
      <c r="O5" s="38"/>
    </row>
    <row r="6" spans="1:22" x14ac:dyDescent="0.25">
      <c r="A6" s="74"/>
      <c r="B6" s="74"/>
      <c r="C6" s="74"/>
      <c r="D6" s="38"/>
      <c r="E6" s="38"/>
      <c r="F6" s="38"/>
      <c r="G6" s="38"/>
      <c r="H6" s="38"/>
      <c r="I6" s="38"/>
      <c r="J6" s="38"/>
      <c r="K6" s="38"/>
      <c r="L6" s="38"/>
      <c r="M6" s="38"/>
      <c r="N6" s="38"/>
      <c r="O6" s="38"/>
      <c r="P6" s="38"/>
      <c r="Q6" s="38"/>
    </row>
    <row r="7" spans="1:22" x14ac:dyDescent="0.25">
      <c r="A7" s="38"/>
      <c r="B7" s="38"/>
      <c r="C7" s="38"/>
      <c r="D7" s="38"/>
      <c r="E7" s="38"/>
      <c r="F7" s="38"/>
      <c r="G7" s="38"/>
      <c r="H7" s="38"/>
      <c r="I7" s="38"/>
      <c r="J7" s="38"/>
      <c r="K7" s="38"/>
      <c r="L7" s="38"/>
      <c r="M7" s="38"/>
      <c r="N7" s="38"/>
      <c r="O7" s="38"/>
      <c r="P7" s="38"/>
      <c r="Q7" s="38"/>
    </row>
    <row r="8" spans="1:22" ht="26.25" customHeight="1" x14ac:dyDescent="0.25">
      <c r="A8" s="117" t="s">
        <v>92</v>
      </c>
      <c r="B8" s="117"/>
      <c r="C8" s="111" t="s">
        <v>29</v>
      </c>
      <c r="D8" s="111"/>
      <c r="E8" s="111"/>
      <c r="F8" s="118" t="s">
        <v>93</v>
      </c>
      <c r="G8" s="118"/>
      <c r="H8" s="118"/>
      <c r="I8" s="118"/>
      <c r="J8" s="118"/>
      <c r="K8" s="118"/>
      <c r="L8" s="111" t="s">
        <v>35</v>
      </c>
      <c r="M8" s="111"/>
      <c r="N8" s="111"/>
      <c r="O8" s="118" t="s">
        <v>94</v>
      </c>
      <c r="P8" s="118"/>
      <c r="Q8" s="118"/>
      <c r="R8" s="118"/>
      <c r="S8" s="118"/>
      <c r="T8" s="111" t="s">
        <v>95</v>
      </c>
      <c r="U8" s="111"/>
      <c r="V8" s="111"/>
    </row>
    <row r="9" spans="1:22" ht="48" x14ac:dyDescent="0.25">
      <c r="A9" s="75" t="s">
        <v>96</v>
      </c>
      <c r="B9" s="75" t="s">
        <v>97</v>
      </c>
      <c r="C9" s="42" t="s">
        <v>98</v>
      </c>
      <c r="D9" s="42" t="s">
        <v>99</v>
      </c>
      <c r="E9" s="76" t="s">
        <v>100</v>
      </c>
      <c r="F9" s="75" t="s">
        <v>101</v>
      </c>
      <c r="G9" s="75" t="s">
        <v>102</v>
      </c>
      <c r="H9" s="75" t="s">
        <v>103</v>
      </c>
      <c r="I9" s="75" t="s">
        <v>104</v>
      </c>
      <c r="J9" s="75" t="s">
        <v>105</v>
      </c>
      <c r="K9" s="75" t="s">
        <v>106</v>
      </c>
      <c r="L9" s="42" t="s">
        <v>107</v>
      </c>
      <c r="M9" s="42" t="s">
        <v>108</v>
      </c>
      <c r="N9" s="42" t="s">
        <v>109</v>
      </c>
      <c r="O9" s="75" t="s">
        <v>110</v>
      </c>
      <c r="P9" s="75" t="s">
        <v>111</v>
      </c>
      <c r="Q9" s="75" t="s">
        <v>112</v>
      </c>
      <c r="R9" s="77" t="s">
        <v>113</v>
      </c>
      <c r="S9" s="77" t="s">
        <v>114</v>
      </c>
      <c r="T9" s="42" t="s">
        <v>115</v>
      </c>
      <c r="U9" s="42" t="s">
        <v>116</v>
      </c>
      <c r="V9" s="42" t="s">
        <v>117</v>
      </c>
    </row>
    <row r="10" spans="1:22" ht="96" customHeight="1" x14ac:dyDescent="0.25">
      <c r="A10" s="78" t="s">
        <v>140</v>
      </c>
      <c r="B10" s="86" t="s">
        <v>195</v>
      </c>
      <c r="C10" s="79">
        <v>4</v>
      </c>
      <c r="D10" s="79">
        <v>3</v>
      </c>
      <c r="E10" s="80">
        <f>C10*D10</f>
        <v>12</v>
      </c>
      <c r="F10" s="78" t="s">
        <v>142</v>
      </c>
      <c r="G10" s="85" t="s">
        <v>196</v>
      </c>
      <c r="H10" s="82" t="s">
        <v>86</v>
      </c>
      <c r="I10" s="82" t="s">
        <v>87</v>
      </c>
      <c r="J10" s="79">
        <v>-3</v>
      </c>
      <c r="K10" s="79">
        <v>-2</v>
      </c>
      <c r="L10" s="83">
        <f t="shared" ref="L10:M11" si="0">IF(ISNUMBER(C10),IF(C10+J10&gt;1,C10+J10,1),"")</f>
        <v>1</v>
      </c>
      <c r="M10" s="83">
        <f t="shared" si="0"/>
        <v>1</v>
      </c>
      <c r="N10" s="80">
        <f>L10*M10</f>
        <v>1</v>
      </c>
      <c r="O10" s="84"/>
      <c r="P10" s="84"/>
      <c r="Q10" s="84"/>
      <c r="R10" s="79"/>
      <c r="S10" s="79"/>
      <c r="T10" s="83">
        <f>IF(ISNUMBER($L10),IF($L10+R10&gt;1,$L10+R10,1),"")</f>
        <v>1</v>
      </c>
      <c r="U10" s="83">
        <f>IF(ISNUMBER($M10),IF($M10+S10&gt;1,$M10+S10,1),"")</f>
        <v>1</v>
      </c>
      <c r="V10" s="80">
        <f>T10*U10</f>
        <v>1</v>
      </c>
    </row>
    <row r="11" spans="1:22" ht="72" customHeight="1" x14ac:dyDescent="0.25">
      <c r="A11" s="82" t="s">
        <v>141</v>
      </c>
      <c r="B11" s="87" t="s">
        <v>118</v>
      </c>
      <c r="C11" s="82"/>
      <c r="D11" s="82"/>
      <c r="E11" s="80">
        <f>C11*D11</f>
        <v>0</v>
      </c>
      <c r="F11" s="78" t="s">
        <v>197</v>
      </c>
      <c r="G11" s="87" t="s">
        <v>119</v>
      </c>
      <c r="H11" s="82"/>
      <c r="I11" s="82"/>
      <c r="J11" s="82"/>
      <c r="K11" s="82"/>
      <c r="L11" s="83" t="str">
        <f t="shared" si="0"/>
        <v/>
      </c>
      <c r="M11" s="83" t="str">
        <f t="shared" si="0"/>
        <v/>
      </c>
      <c r="N11" s="80" t="e">
        <f>L11*M11</f>
        <v>#VALUE!</v>
      </c>
      <c r="O11" s="87" t="s">
        <v>119</v>
      </c>
      <c r="P11" s="88"/>
      <c r="Q11" s="88"/>
      <c r="R11" s="82"/>
      <c r="S11" s="82"/>
      <c r="T11" s="83" t="str">
        <f>IF(ISNUMBER($L11),IF($L11+R11&gt;1,$L11+R11,1),"")</f>
        <v/>
      </c>
      <c r="U11" s="83" t="str">
        <f>IF(ISNUMBER($M11),IF($M11+S11&gt;1,$M11+S11,1),"")</f>
        <v/>
      </c>
      <c r="V11" s="80" t="e">
        <f>T11*U11</f>
        <v>#VALUE!</v>
      </c>
    </row>
    <row r="12" spans="1:22" ht="48" customHeight="1" x14ac:dyDescent="0.25">
      <c r="D12" s="42" t="s">
        <v>120</v>
      </c>
      <c r="E12" s="49">
        <f>ROUND(SUM(E10:E11)/COUNT(C10:C11),2)</f>
        <v>12</v>
      </c>
      <c r="M12" s="42" t="s">
        <v>121</v>
      </c>
      <c r="N12" s="49">
        <f>ROUND(SUMIF(N10:N11,"&gt;0",N10:N11)/COUNT(N10:N11),2)</f>
        <v>1</v>
      </c>
      <c r="U12" s="42" t="s">
        <v>122</v>
      </c>
      <c r="V12" s="49">
        <f>ROUND(SUMIF(V10:V11,"&gt;0",V10:V11)/COUNT(V10:V11),2)</f>
        <v>1</v>
      </c>
    </row>
    <row r="35" spans="4:5" x14ac:dyDescent="0.25">
      <c r="D35" s="34">
        <v>1</v>
      </c>
      <c r="E35" s="34">
        <v>-1</v>
      </c>
    </row>
    <row r="36" spans="4:5" x14ac:dyDescent="0.25">
      <c r="D36" s="34">
        <v>2</v>
      </c>
      <c r="E36" s="34">
        <v>-2</v>
      </c>
    </row>
    <row r="37" spans="4:5" x14ac:dyDescent="0.25">
      <c r="D37" s="34">
        <v>3</v>
      </c>
      <c r="E37" s="34">
        <v>-3</v>
      </c>
    </row>
    <row r="38" spans="4:5" x14ac:dyDescent="0.25">
      <c r="D38" s="34">
        <v>4</v>
      </c>
      <c r="E38" s="34">
        <v>-4</v>
      </c>
    </row>
  </sheetData>
  <mergeCells count="11">
    <mergeCell ref="T8:V8"/>
    <mergeCell ref="A8:B8"/>
    <mergeCell ref="C8:E8"/>
    <mergeCell ref="F8:K8"/>
    <mergeCell ref="L8:N8"/>
    <mergeCell ref="O8:S8"/>
    <mergeCell ref="C3:I3"/>
    <mergeCell ref="C4:D4"/>
    <mergeCell ref="E4:F4"/>
    <mergeCell ref="C5:D5"/>
    <mergeCell ref="E5:F5"/>
  </mergeCells>
  <conditionalFormatting sqref="E10:E11 N10:N11 V10:V11">
    <cfRule type="cellIs" dxfId="169" priority="2" operator="between">
      <formula>8</formula>
      <formula>16</formula>
    </cfRule>
    <cfRule type="cellIs" dxfId="168" priority="3" operator="between">
      <formula>4</formula>
      <formula>7.99</formula>
    </cfRule>
    <cfRule type="cellIs" dxfId="167" priority="4" operator="between">
      <formula>1</formula>
      <formula>3.99</formula>
    </cfRule>
  </conditionalFormatting>
  <conditionalFormatting sqref="F10:F11">
    <cfRule type="cellIs" dxfId="166" priority="5" operator="between">
      <formula>11</formula>
      <formula>25</formula>
    </cfRule>
    <cfRule type="cellIs" dxfId="165" priority="6" operator="between">
      <formula>6</formula>
      <formula>10</formula>
    </cfRule>
    <cfRule type="cellIs" dxfId="164" priority="7" operator="between">
      <formula>0</formula>
      <formula>5</formula>
    </cfRule>
  </conditionalFormatting>
  <conditionalFormatting sqref="H10:H11">
    <cfRule type="containsText" dxfId="163" priority="8" operator="containsText" text="Sí">
      <formula>NOT(ISERROR(SEARCH("Sí",H10)))</formula>
    </cfRule>
    <cfRule type="containsText" dxfId="162" priority="9" operator="containsText" text="No">
      <formula>NOT(ISERROR(SEARCH("No",H10)))</formula>
    </cfRule>
  </conditionalFormatting>
  <conditionalFormatting sqref="I10:I11">
    <cfRule type="containsText" dxfId="161" priority="10" operator="containsText" text="Bajo">
      <formula>NOT(ISERROR(SEARCH("Bajo",I10)))</formula>
    </cfRule>
    <cfRule type="containsText" dxfId="160" priority="11" operator="containsText" text="Medio">
      <formula>NOT(ISERROR(SEARCH("Medio",I10)))</formula>
    </cfRule>
    <cfRule type="containsText" dxfId="159" priority="12" operator="containsText" text="Alto">
      <formula>NOT(ISERROR(SEARCH("Alto",I10)))</formula>
    </cfRule>
  </conditionalFormatting>
  <conditionalFormatting sqref="E12">
    <cfRule type="cellIs" dxfId="158" priority="13" operator="between">
      <formula>8</formula>
      <formula>16</formula>
    </cfRule>
    <cfRule type="cellIs" dxfId="157" priority="14" operator="between">
      <formula>4</formula>
      <formula>7.99</formula>
    </cfRule>
    <cfRule type="cellIs" dxfId="156" priority="15" operator="between">
      <formula>1</formula>
      <formula>3.99</formula>
    </cfRule>
  </conditionalFormatting>
  <conditionalFormatting sqref="N12">
    <cfRule type="cellIs" dxfId="155" priority="16" operator="between">
      <formula>8</formula>
      <formula>16</formula>
    </cfRule>
    <cfRule type="cellIs" dxfId="154" priority="17" operator="between">
      <formula>4</formula>
      <formula>7.99</formula>
    </cfRule>
    <cfRule type="cellIs" dxfId="153" priority="18" operator="between">
      <formula>1</formula>
      <formula>3.99</formula>
    </cfRule>
  </conditionalFormatting>
  <conditionalFormatting sqref="V12">
    <cfRule type="cellIs" dxfId="152" priority="19" operator="between">
      <formula>8</formula>
      <formula>16</formula>
    </cfRule>
    <cfRule type="cellIs" dxfId="151" priority="20" operator="between">
      <formula>4</formula>
      <formula>7.99</formula>
    </cfRule>
    <cfRule type="cellIs" dxfId="150" priority="21" operator="between">
      <formula>1</formula>
      <formula>3.99</formula>
    </cfRule>
  </conditionalFormatting>
  <dataValidations count="4">
    <dataValidation type="list" allowBlank="1" showInputMessage="1" showErrorMessage="1" sqref="R10:S11 J10:K11">
      <formula1>T.R1!negative</formula1>
      <formula2>0</formula2>
    </dataValidation>
    <dataValidation type="list" allowBlank="1" showInputMessage="1" showErrorMessage="1" sqref="C10:D11">
      <formula1>T.R1!positive</formula1>
      <formula2>0</formula2>
    </dataValidation>
    <dataValidation type="list" allowBlank="1" showInputMessage="1" showErrorMessage="1" sqref="H10:H11">
      <formula1>$L$3:$L$4</formula1>
      <formula2>0</formula2>
    </dataValidation>
    <dataValidation type="list" allowBlank="1" showInputMessage="1" showErrorMessage="1" sqref="I10:I11">
      <formula1>$M$3:$M$5</formula1>
      <formula2>0</formula2>
    </dataValidation>
  </dataValidations>
  <pageMargins left="0.70833333333333304" right="0.70833333333333304" top="0.74791666666666701" bottom="0.74791666666666701" header="0.51180555555555496" footer="0.51180555555555496"/>
  <pageSetup paperSize="8" scale="35"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18E"/>
    <pageSetUpPr fitToPage="1"/>
  </sheetPr>
  <dimension ref="A1:AMJ41"/>
  <sheetViews>
    <sheetView showGridLines="0" zoomScale="115" zoomScaleNormal="115" workbookViewId="0"/>
  </sheetViews>
  <sheetFormatPr baseColWidth="10" defaultColWidth="8.7109375" defaultRowHeight="15" x14ac:dyDescent="0.25"/>
  <cols>
    <col min="1" max="1" width="12.7109375" style="34" customWidth="1"/>
    <col min="2" max="2" width="64.7109375" style="34" customWidth="1"/>
    <col min="3" max="3" width="13.28515625" style="34" customWidth="1"/>
    <col min="4" max="4" width="15" style="34" customWidth="1"/>
    <col min="5" max="5" width="14.42578125" style="34" customWidth="1"/>
    <col min="6" max="6" width="12.7109375" style="34" customWidth="1"/>
    <col min="7" max="7" width="64.7109375" style="34" customWidth="1"/>
    <col min="8" max="8" width="28.42578125" style="34" customWidth="1"/>
    <col min="9" max="9" width="23.42578125" style="34" customWidth="1"/>
    <col min="10" max="11" width="28.42578125" style="34" customWidth="1"/>
    <col min="12" max="14" width="14.7109375" style="34" customWidth="1"/>
    <col min="15" max="15" width="64.7109375" style="34" customWidth="1"/>
    <col min="16" max="17" width="14.7109375" style="34" customWidth="1"/>
    <col min="18" max="19" width="28.42578125" style="34" customWidth="1"/>
    <col min="20" max="22" width="14.7109375" style="34" customWidth="1"/>
    <col min="23" max="23" width="13.28515625" style="34" customWidth="1"/>
    <col min="24" max="24" width="12.7109375" style="34" customWidth="1"/>
    <col min="25" max="25" width="13.7109375" style="34" customWidth="1"/>
    <col min="26" max="26" width="41.28515625" style="34" customWidth="1"/>
    <col min="27" max="1024" width="8.7109375" style="34"/>
  </cols>
  <sheetData>
    <row r="1" spans="1:22" x14ac:dyDescent="0.25">
      <c r="A1" s="38"/>
      <c r="B1" s="38"/>
      <c r="C1" s="38"/>
      <c r="D1" s="38"/>
      <c r="E1" s="38"/>
      <c r="F1" s="38"/>
      <c r="G1" s="38"/>
      <c r="H1" s="38"/>
      <c r="I1" s="38"/>
      <c r="J1" s="38"/>
      <c r="K1" s="38"/>
      <c r="L1" s="38"/>
      <c r="M1" s="38"/>
      <c r="N1" s="38"/>
      <c r="O1" s="38"/>
      <c r="P1" s="38"/>
      <c r="Q1" s="38"/>
    </row>
    <row r="2" spans="1:22" x14ac:dyDescent="0.25">
      <c r="A2" s="38"/>
      <c r="B2" s="38"/>
      <c r="C2" s="38"/>
      <c r="D2" s="38"/>
      <c r="E2" s="38"/>
      <c r="F2" s="38"/>
      <c r="G2" s="38"/>
      <c r="H2" s="38"/>
      <c r="I2" s="38"/>
      <c r="J2" s="38"/>
      <c r="K2" s="38"/>
      <c r="L2" s="38"/>
      <c r="M2" s="38"/>
      <c r="N2" s="38"/>
      <c r="O2" s="38"/>
      <c r="P2" s="38"/>
      <c r="Q2" s="38"/>
    </row>
    <row r="3" spans="1:22" s="41" customFormat="1" ht="15" customHeight="1" x14ac:dyDescent="0.2">
      <c r="A3" s="59"/>
      <c r="B3" s="59"/>
      <c r="C3" s="112" t="s">
        <v>73</v>
      </c>
      <c r="D3" s="112"/>
      <c r="E3" s="112"/>
      <c r="F3" s="112"/>
      <c r="G3" s="112"/>
      <c r="H3" s="112"/>
      <c r="I3" s="112"/>
      <c r="J3" s="40"/>
      <c r="K3" s="40"/>
      <c r="L3" s="60" t="s">
        <v>86</v>
      </c>
      <c r="M3" s="60" t="s">
        <v>87</v>
      </c>
      <c r="N3" s="40"/>
      <c r="O3" s="40"/>
    </row>
    <row r="4" spans="1:22" s="46" customFormat="1" ht="24.75" customHeight="1" x14ac:dyDescent="0.25">
      <c r="A4" s="61"/>
      <c r="B4" s="62"/>
      <c r="C4" s="113" t="s">
        <v>75</v>
      </c>
      <c r="D4" s="113"/>
      <c r="E4" s="114" t="s">
        <v>76</v>
      </c>
      <c r="F4" s="114"/>
      <c r="G4" s="64" t="s">
        <v>77</v>
      </c>
      <c r="H4" s="63" t="s">
        <v>88</v>
      </c>
      <c r="I4" s="65" t="s">
        <v>79</v>
      </c>
      <c r="J4" s="45"/>
      <c r="K4" s="45"/>
      <c r="L4" s="66" t="s">
        <v>89</v>
      </c>
      <c r="M4" s="66" t="s">
        <v>90</v>
      </c>
      <c r="N4" s="45"/>
      <c r="O4" s="45"/>
    </row>
    <row r="5" spans="1:22" s="73" customFormat="1" ht="54" customHeight="1" x14ac:dyDescent="0.2">
      <c r="A5" s="67"/>
      <c r="B5" s="68"/>
      <c r="C5" s="115" t="str">
        <f>'5. Transferencias Asig. Nom.'!A8</f>
        <v>T.R2</v>
      </c>
      <c r="D5" s="115"/>
      <c r="E5" s="116" t="str">
        <f>'5. Transferencias Asig. Nom.'!B8</f>
        <v>Doble financiación</v>
      </c>
      <c r="F5" s="116"/>
      <c r="G5" s="69" t="str">
        <f>'5. Transferencias Asig. Nom.'!C8</f>
        <v>Incumplimiento de la prohibición de doble financiación</v>
      </c>
      <c r="H5" s="70" t="str">
        <f>'5. Transferencias Asig. Nom.'!D8</f>
        <v>EE/BF</v>
      </c>
      <c r="I5" s="71" t="str">
        <f>'5. Transferencias Asig. Nom.'!E8</f>
        <v>Interno</v>
      </c>
      <c r="J5" s="38"/>
      <c r="K5" s="38"/>
      <c r="L5" s="38"/>
      <c r="M5" s="72" t="s">
        <v>91</v>
      </c>
      <c r="N5" s="38"/>
      <c r="O5" s="38"/>
    </row>
    <row r="6" spans="1:22" x14ac:dyDescent="0.25">
      <c r="A6" s="74"/>
      <c r="B6" s="74"/>
      <c r="C6" s="74"/>
      <c r="D6" s="38"/>
      <c r="E6" s="38"/>
      <c r="F6" s="38"/>
      <c r="G6" s="38"/>
      <c r="H6" s="38"/>
      <c r="I6" s="38"/>
      <c r="J6" s="38"/>
      <c r="K6" s="38"/>
      <c r="L6" s="38"/>
      <c r="M6" s="38"/>
      <c r="N6" s="38"/>
      <c r="O6" s="38"/>
      <c r="P6" s="38"/>
      <c r="Q6" s="38"/>
    </row>
    <row r="7" spans="1:22" x14ac:dyDescent="0.25">
      <c r="A7" s="38"/>
      <c r="B7" s="38"/>
      <c r="C7" s="38"/>
      <c r="D7" s="38"/>
      <c r="E7" s="38"/>
      <c r="F7" s="38"/>
      <c r="G7" s="38"/>
      <c r="H7" s="38"/>
      <c r="I7" s="38"/>
      <c r="J7" s="38"/>
      <c r="K7" s="38"/>
      <c r="L7" s="38"/>
      <c r="M7" s="38"/>
      <c r="N7" s="38"/>
      <c r="O7" s="38"/>
      <c r="P7" s="38"/>
      <c r="Q7" s="38"/>
    </row>
    <row r="8" spans="1:22" ht="26.25" customHeight="1" x14ac:dyDescent="0.25">
      <c r="A8" s="117" t="s">
        <v>92</v>
      </c>
      <c r="B8" s="117"/>
      <c r="C8" s="111" t="s">
        <v>29</v>
      </c>
      <c r="D8" s="111"/>
      <c r="E8" s="111"/>
      <c r="F8" s="118" t="s">
        <v>93</v>
      </c>
      <c r="G8" s="118"/>
      <c r="H8" s="118"/>
      <c r="I8" s="118"/>
      <c r="J8" s="118"/>
      <c r="K8" s="118"/>
      <c r="L8" s="111" t="s">
        <v>35</v>
      </c>
      <c r="M8" s="111"/>
      <c r="N8" s="111"/>
      <c r="O8" s="118" t="s">
        <v>94</v>
      </c>
      <c r="P8" s="118"/>
      <c r="Q8" s="118"/>
      <c r="R8" s="118"/>
      <c r="S8" s="118"/>
      <c r="T8" s="111" t="s">
        <v>95</v>
      </c>
      <c r="U8" s="111"/>
      <c r="V8" s="111"/>
    </row>
    <row r="9" spans="1:22" ht="48" x14ac:dyDescent="0.25">
      <c r="A9" s="75" t="s">
        <v>96</v>
      </c>
      <c r="B9" s="75" t="s">
        <v>97</v>
      </c>
      <c r="C9" s="42" t="s">
        <v>98</v>
      </c>
      <c r="D9" s="42" t="s">
        <v>99</v>
      </c>
      <c r="E9" s="76" t="s">
        <v>100</v>
      </c>
      <c r="F9" s="75" t="s">
        <v>101</v>
      </c>
      <c r="G9" s="75" t="s">
        <v>102</v>
      </c>
      <c r="H9" s="75" t="s">
        <v>103</v>
      </c>
      <c r="I9" s="75" t="s">
        <v>104</v>
      </c>
      <c r="J9" s="75" t="s">
        <v>105</v>
      </c>
      <c r="K9" s="75" t="s">
        <v>106</v>
      </c>
      <c r="L9" s="42" t="s">
        <v>107</v>
      </c>
      <c r="M9" s="42" t="s">
        <v>108</v>
      </c>
      <c r="N9" s="42" t="s">
        <v>109</v>
      </c>
      <c r="O9" s="75" t="s">
        <v>110</v>
      </c>
      <c r="P9" s="75" t="s">
        <v>111</v>
      </c>
      <c r="Q9" s="75" t="s">
        <v>112</v>
      </c>
      <c r="R9" s="77" t="s">
        <v>113</v>
      </c>
      <c r="S9" s="77" t="s">
        <v>114</v>
      </c>
      <c r="T9" s="42" t="s">
        <v>115</v>
      </c>
      <c r="U9" s="42" t="s">
        <v>116</v>
      </c>
      <c r="V9" s="42" t="s">
        <v>117</v>
      </c>
    </row>
    <row r="10" spans="1:22" ht="312" x14ac:dyDescent="0.25">
      <c r="A10" s="78" t="s">
        <v>176</v>
      </c>
      <c r="B10" s="86" t="s">
        <v>201</v>
      </c>
      <c r="C10" s="79">
        <v>3</v>
      </c>
      <c r="D10" s="79">
        <v>3</v>
      </c>
      <c r="E10" s="80">
        <f>C10*D10</f>
        <v>9</v>
      </c>
      <c r="F10" s="78" t="s">
        <v>177</v>
      </c>
      <c r="G10" s="81" t="s">
        <v>198</v>
      </c>
      <c r="H10" s="82" t="s">
        <v>86</v>
      </c>
      <c r="I10" s="82" t="s">
        <v>87</v>
      </c>
      <c r="J10" s="79">
        <v>-2</v>
      </c>
      <c r="K10" s="79">
        <v>-2</v>
      </c>
      <c r="L10" s="83">
        <f t="shared" ref="L10" si="0">IF(ISNUMBER(C10),IF(C10+J10&gt;1,C10+J10,1),"")</f>
        <v>1</v>
      </c>
      <c r="M10" s="83">
        <f t="shared" ref="M10" si="1">IF(ISNUMBER(D10),IF(D10+K10&gt;1,D10+K10,1),"")</f>
        <v>1</v>
      </c>
      <c r="N10" s="80">
        <f>L10*M10</f>
        <v>1</v>
      </c>
      <c r="O10" s="84"/>
      <c r="P10" s="84"/>
      <c r="Q10" s="84"/>
      <c r="R10" s="79"/>
      <c r="S10" s="79"/>
      <c r="T10" s="83">
        <f>IF(ISNUMBER($L10),IF($L10+R10&gt;1,$L10+R10,1),"")</f>
        <v>1</v>
      </c>
      <c r="U10" s="83">
        <f>IF(ISNUMBER($M10),IF($M10+S10&gt;1,$M10+S10,1),"")</f>
        <v>1</v>
      </c>
      <c r="V10" s="80">
        <f>T10*U10</f>
        <v>1</v>
      </c>
    </row>
    <row r="11" spans="1:22" ht="132" x14ac:dyDescent="0.25">
      <c r="A11" s="83" t="s">
        <v>178</v>
      </c>
      <c r="B11" s="89" t="s">
        <v>204</v>
      </c>
      <c r="C11" s="79">
        <v>3</v>
      </c>
      <c r="D11" s="79">
        <v>3</v>
      </c>
      <c r="E11" s="80">
        <f>C11*D11</f>
        <v>9</v>
      </c>
      <c r="F11" s="83" t="s">
        <v>182</v>
      </c>
      <c r="G11" s="85" t="s">
        <v>205</v>
      </c>
      <c r="H11" s="82" t="s">
        <v>86</v>
      </c>
      <c r="I11" s="82" t="s">
        <v>87</v>
      </c>
      <c r="J11" s="79">
        <v>-2</v>
      </c>
      <c r="K11" s="79">
        <v>-2</v>
      </c>
      <c r="L11" s="83">
        <f t="shared" ref="L11:M14" si="2">IF(ISNUMBER(C11),IF(C11+J11&gt;1,C11+J11,1),"")</f>
        <v>1</v>
      </c>
      <c r="M11" s="83">
        <f t="shared" si="2"/>
        <v>1</v>
      </c>
      <c r="N11" s="80">
        <f>L11*M11</f>
        <v>1</v>
      </c>
      <c r="O11" s="84"/>
      <c r="P11" s="84"/>
      <c r="Q11" s="84"/>
      <c r="R11" s="79"/>
      <c r="S11" s="79"/>
      <c r="T11" s="83">
        <f>IF(ISNUMBER($L11),IF($L11+R11&gt;1,$L11+R11,1),"")</f>
        <v>1</v>
      </c>
      <c r="U11" s="83">
        <f>IF(ISNUMBER($M11),IF($M11+S11&gt;1,$M11+S11,1),"")</f>
        <v>1</v>
      </c>
      <c r="V11" s="80">
        <f>T11*U11</f>
        <v>1</v>
      </c>
    </row>
    <row r="12" spans="1:22" ht="72" x14ac:dyDescent="0.25">
      <c r="A12" s="83" t="s">
        <v>179</v>
      </c>
      <c r="B12" s="86" t="s">
        <v>203</v>
      </c>
      <c r="C12" s="79">
        <v>3</v>
      </c>
      <c r="D12" s="79">
        <v>3</v>
      </c>
      <c r="E12" s="80">
        <f>C12*D12</f>
        <v>9</v>
      </c>
      <c r="F12" s="78" t="s">
        <v>183</v>
      </c>
      <c r="G12" s="85" t="s">
        <v>199</v>
      </c>
      <c r="H12" s="82" t="s">
        <v>86</v>
      </c>
      <c r="I12" s="82" t="s">
        <v>87</v>
      </c>
      <c r="J12" s="79">
        <v>-2</v>
      </c>
      <c r="K12" s="79">
        <v>-2</v>
      </c>
      <c r="L12" s="83">
        <f t="shared" si="2"/>
        <v>1</v>
      </c>
      <c r="M12" s="83">
        <f t="shared" si="2"/>
        <v>1</v>
      </c>
      <c r="N12" s="80">
        <f>L12*M12</f>
        <v>1</v>
      </c>
      <c r="O12" s="84"/>
      <c r="P12" s="84"/>
      <c r="Q12" s="84"/>
      <c r="R12" s="79"/>
      <c r="S12" s="79"/>
      <c r="T12" s="83">
        <f>IF(ISNUMBER($L12),IF($L12+R12&gt;1,$L12+R12,1),"")</f>
        <v>1</v>
      </c>
      <c r="U12" s="83">
        <f>IF(ISNUMBER($M12),IF($M12+S12&gt;1,$M12+S12,1),"")</f>
        <v>1</v>
      </c>
      <c r="V12" s="80">
        <f>T12*U12</f>
        <v>1</v>
      </c>
    </row>
    <row r="13" spans="1:22" ht="84" x14ac:dyDescent="0.25">
      <c r="A13" s="78" t="s">
        <v>180</v>
      </c>
      <c r="B13" s="86" t="s">
        <v>202</v>
      </c>
      <c r="C13" s="79">
        <v>3</v>
      </c>
      <c r="D13" s="79">
        <v>4</v>
      </c>
      <c r="E13" s="80">
        <f>C13*D13</f>
        <v>12</v>
      </c>
      <c r="F13" s="78" t="s">
        <v>184</v>
      </c>
      <c r="G13" s="85" t="s">
        <v>200</v>
      </c>
      <c r="H13" s="82" t="s">
        <v>86</v>
      </c>
      <c r="I13" s="82" t="s">
        <v>87</v>
      </c>
      <c r="J13" s="79">
        <v>-2</v>
      </c>
      <c r="K13" s="79">
        <v>-2</v>
      </c>
      <c r="L13" s="83">
        <f t="shared" si="2"/>
        <v>1</v>
      </c>
      <c r="M13" s="83">
        <f t="shared" si="2"/>
        <v>2</v>
      </c>
      <c r="N13" s="80">
        <f>L13*M13</f>
        <v>2</v>
      </c>
      <c r="O13" s="84"/>
      <c r="P13" s="84"/>
      <c r="Q13" s="84"/>
      <c r="R13" s="79"/>
      <c r="S13" s="79"/>
      <c r="T13" s="83">
        <f>IF(ISNUMBER($L13),IF($L13+R13&gt;1,$L13+R13,1),"")</f>
        <v>1</v>
      </c>
      <c r="U13" s="83">
        <f>IF(ISNUMBER($M13),IF($M13+S13&gt;1,$M13+S13,1),"")</f>
        <v>2</v>
      </c>
      <c r="V13" s="80">
        <f>T13*U13</f>
        <v>2</v>
      </c>
    </row>
    <row r="14" spans="1:22" ht="72" customHeight="1" x14ac:dyDescent="0.25">
      <c r="A14" s="82" t="s">
        <v>181</v>
      </c>
      <c r="B14" s="87" t="s">
        <v>118</v>
      </c>
      <c r="C14" s="82"/>
      <c r="D14" s="82"/>
      <c r="E14" s="80">
        <f>C14*D14</f>
        <v>0</v>
      </c>
      <c r="F14" s="82" t="s">
        <v>185</v>
      </c>
      <c r="G14" s="87"/>
      <c r="H14" s="82"/>
      <c r="I14" s="82"/>
      <c r="J14" s="82"/>
      <c r="K14" s="82"/>
      <c r="L14" s="83" t="str">
        <f t="shared" si="2"/>
        <v/>
      </c>
      <c r="M14" s="83" t="str">
        <f t="shared" si="2"/>
        <v/>
      </c>
      <c r="N14" s="80" t="e">
        <f>L14*M14</f>
        <v>#VALUE!</v>
      </c>
      <c r="O14" s="87" t="s">
        <v>119</v>
      </c>
      <c r="P14" s="88"/>
      <c r="Q14" s="88"/>
      <c r="R14" s="82"/>
      <c r="S14" s="82"/>
      <c r="T14" s="83" t="str">
        <f>IF(ISNUMBER($L14),IF($L14+R14&gt;1,$L14+R14,1),"")</f>
        <v/>
      </c>
      <c r="U14" s="83" t="str">
        <f>IF(ISNUMBER($M14),IF($M14+S14&gt;1,$M14+S14,1),"")</f>
        <v/>
      </c>
      <c r="V14" s="80" t="e">
        <f>T14*U14</f>
        <v>#VALUE!</v>
      </c>
    </row>
    <row r="15" spans="1:22" ht="48" customHeight="1" x14ac:dyDescent="0.25">
      <c r="D15" s="42" t="s">
        <v>120</v>
      </c>
      <c r="E15" s="49">
        <f>ROUND(SUM(E10:E14)/COUNT(C10:C14),2)</f>
        <v>9.75</v>
      </c>
      <c r="M15" s="42" t="s">
        <v>121</v>
      </c>
      <c r="N15" s="49">
        <f>ROUND(SUMIF(N10:N14,"&gt;0",N10:N14)/COUNT(N10:N14),2)</f>
        <v>1.25</v>
      </c>
      <c r="U15" s="42" t="s">
        <v>122</v>
      </c>
      <c r="V15" s="49">
        <f>ROUND(SUMIF(V10:V14,"&gt;0",V10:V14)/COUNT(V10:V14),2)</f>
        <v>1.25</v>
      </c>
    </row>
    <row r="38" spans="4:5" x14ac:dyDescent="0.25">
      <c r="D38" s="34">
        <v>1</v>
      </c>
      <c r="E38" s="34">
        <v>-1</v>
      </c>
    </row>
    <row r="39" spans="4:5" x14ac:dyDescent="0.25">
      <c r="D39" s="34">
        <v>2</v>
      </c>
      <c r="E39" s="34">
        <v>-2</v>
      </c>
    </row>
    <row r="40" spans="4:5" x14ac:dyDescent="0.25">
      <c r="D40" s="34">
        <v>3</v>
      </c>
      <c r="E40" s="34">
        <v>-3</v>
      </c>
    </row>
    <row r="41" spans="4:5" x14ac:dyDescent="0.25">
      <c r="D41" s="34">
        <v>4</v>
      </c>
      <c r="E41" s="34">
        <v>-4</v>
      </c>
    </row>
  </sheetData>
  <mergeCells count="11">
    <mergeCell ref="T8:V8"/>
    <mergeCell ref="A8:B8"/>
    <mergeCell ref="C8:E8"/>
    <mergeCell ref="F8:K8"/>
    <mergeCell ref="L8:N8"/>
    <mergeCell ref="O8:S8"/>
    <mergeCell ref="C3:I3"/>
    <mergeCell ref="C4:D4"/>
    <mergeCell ref="E4:F4"/>
    <mergeCell ref="C5:D5"/>
    <mergeCell ref="E5:F5"/>
  </mergeCells>
  <conditionalFormatting sqref="E10:E14 N10:N14 V10:V14">
    <cfRule type="cellIs" dxfId="149" priority="12" operator="between">
      <formula>8</formula>
      <formula>16</formula>
    </cfRule>
    <cfRule type="cellIs" dxfId="148" priority="13" operator="between">
      <formula>4</formula>
      <formula>7.99</formula>
    </cfRule>
    <cfRule type="cellIs" dxfId="147" priority="14" operator="between">
      <formula>1</formula>
      <formula>3.99</formula>
    </cfRule>
  </conditionalFormatting>
  <conditionalFormatting sqref="F10:F13">
    <cfRule type="cellIs" dxfId="146" priority="15" operator="between">
      <formula>11</formula>
      <formula>25</formula>
    </cfRule>
    <cfRule type="cellIs" dxfId="145" priority="16" operator="between">
      <formula>6</formula>
      <formula>10</formula>
    </cfRule>
    <cfRule type="cellIs" dxfId="144" priority="17" operator="between">
      <formula>0</formula>
      <formula>5</formula>
    </cfRule>
  </conditionalFormatting>
  <conditionalFormatting sqref="H10 H14">
    <cfRule type="containsText" dxfId="143" priority="18" operator="containsText" text="Sí">
      <formula>NOT(ISERROR(SEARCH("Sí",H10)))</formula>
    </cfRule>
    <cfRule type="containsText" dxfId="142" priority="19" operator="containsText" text="No">
      <formula>NOT(ISERROR(SEARCH("No",H10)))</formula>
    </cfRule>
  </conditionalFormatting>
  <conditionalFormatting sqref="I10 I14">
    <cfRule type="containsText" dxfId="141" priority="20" operator="containsText" text="Bajo">
      <formula>NOT(ISERROR(SEARCH("Bajo",I10)))</formula>
    </cfRule>
    <cfRule type="containsText" dxfId="140" priority="21" operator="containsText" text="Medio">
      <formula>NOT(ISERROR(SEARCH("Medio",I10)))</formula>
    </cfRule>
    <cfRule type="containsText" dxfId="139" priority="22" operator="containsText" text="Alto">
      <formula>NOT(ISERROR(SEARCH("Alto",I10)))</formula>
    </cfRule>
  </conditionalFormatting>
  <conditionalFormatting sqref="E15">
    <cfRule type="cellIs" dxfId="138" priority="23" operator="between">
      <formula>8</formula>
      <formula>16</formula>
    </cfRule>
    <cfRule type="cellIs" dxfId="137" priority="24" operator="between">
      <formula>4</formula>
      <formula>7.99</formula>
    </cfRule>
    <cfRule type="cellIs" dxfId="136" priority="25" operator="between">
      <formula>1</formula>
      <formula>3.99</formula>
    </cfRule>
  </conditionalFormatting>
  <conditionalFormatting sqref="N15">
    <cfRule type="cellIs" dxfId="135" priority="26" operator="between">
      <formula>8</formula>
      <formula>16</formula>
    </cfRule>
    <cfRule type="cellIs" dxfId="134" priority="27" operator="between">
      <formula>4</formula>
      <formula>7.99</formula>
    </cfRule>
    <cfRule type="cellIs" dxfId="133" priority="28" operator="between">
      <formula>1</formula>
      <formula>3.99</formula>
    </cfRule>
  </conditionalFormatting>
  <conditionalFormatting sqref="V15">
    <cfRule type="cellIs" dxfId="132" priority="29" operator="between">
      <formula>8</formula>
      <formula>16</formula>
    </cfRule>
    <cfRule type="cellIs" dxfId="131" priority="30" operator="between">
      <formula>4</formula>
      <formula>7.99</formula>
    </cfRule>
    <cfRule type="cellIs" dxfId="130" priority="31" operator="between">
      <formula>1</formula>
      <formula>3.99</formula>
    </cfRule>
  </conditionalFormatting>
  <conditionalFormatting sqref="H11:H12">
    <cfRule type="containsText" dxfId="129" priority="6" operator="containsText" text="Sí">
      <formula>NOT(ISERROR(SEARCH("Sí",H11)))</formula>
    </cfRule>
    <cfRule type="containsText" dxfId="128" priority="7" operator="containsText" text="No">
      <formula>NOT(ISERROR(SEARCH("No",H11)))</formula>
    </cfRule>
  </conditionalFormatting>
  <conditionalFormatting sqref="I11:I12">
    <cfRule type="containsText" dxfId="127" priority="8" operator="containsText" text="Bajo">
      <formula>NOT(ISERROR(SEARCH("Bajo",I11)))</formula>
    </cfRule>
    <cfRule type="containsText" dxfId="126" priority="9" operator="containsText" text="Medio">
      <formula>NOT(ISERROR(SEARCH("Medio",I11)))</formula>
    </cfRule>
    <cfRule type="containsText" dxfId="125" priority="10" operator="containsText" text="Alto">
      <formula>NOT(ISERROR(SEARCH("Alto",I11)))</formula>
    </cfRule>
  </conditionalFormatting>
  <conditionalFormatting sqref="H13">
    <cfRule type="containsText" dxfId="124" priority="1" operator="containsText" text="Sí">
      <formula>NOT(ISERROR(SEARCH("Sí",H13)))</formula>
    </cfRule>
    <cfRule type="containsText" dxfId="123" priority="2" operator="containsText" text="No">
      <formula>NOT(ISERROR(SEARCH("No",H13)))</formula>
    </cfRule>
  </conditionalFormatting>
  <conditionalFormatting sqref="I13">
    <cfRule type="containsText" dxfId="122" priority="3" operator="containsText" text="Bajo">
      <formula>NOT(ISERROR(SEARCH("Bajo",I13)))</formula>
    </cfRule>
    <cfRule type="containsText" dxfId="121" priority="4" operator="containsText" text="Medio">
      <formula>NOT(ISERROR(SEARCH("Medio",I13)))</formula>
    </cfRule>
    <cfRule type="containsText" dxfId="120" priority="5" operator="containsText" text="Alto">
      <formula>NOT(ISERROR(SEARCH("Alto",I13)))</formula>
    </cfRule>
  </conditionalFormatting>
  <dataValidations count="4">
    <dataValidation type="list" allowBlank="1" showInputMessage="1" showErrorMessage="1" sqref="R10:S14 J10:K14">
      <formula1>T.R2!negative</formula1>
      <formula2>0</formula2>
    </dataValidation>
    <dataValidation type="list" allowBlank="1" showInputMessage="1" showErrorMessage="1" sqref="C10:D14">
      <formula1>T.R2!positive</formula1>
      <formula2>0</formula2>
    </dataValidation>
    <dataValidation type="list" allowBlank="1" showInputMessage="1" showErrorMessage="1" sqref="H10:H14">
      <formula1>$L$3:$L$4</formula1>
      <formula2>0</formula2>
    </dataValidation>
    <dataValidation type="list" allowBlank="1" showInputMessage="1" showErrorMessage="1" sqref="I10:I14">
      <formula1>$M$3:$M$5</formula1>
      <formula2>0</formula2>
    </dataValidation>
  </dataValidations>
  <pageMargins left="0.70833333333333304" right="0.70833333333333304" top="0.74791666666666701" bottom="0.74791666666666701" header="0.51180555555555496" footer="0.51180555555555496"/>
  <pageSetup paperSize="9" scale="23"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18E"/>
    <pageSetUpPr fitToPage="1"/>
  </sheetPr>
  <dimension ref="A1:AMJ39"/>
  <sheetViews>
    <sheetView showGridLines="0" zoomScaleNormal="100" workbookViewId="0"/>
  </sheetViews>
  <sheetFormatPr baseColWidth="10" defaultColWidth="8.7109375" defaultRowHeight="15" x14ac:dyDescent="0.25"/>
  <cols>
    <col min="1" max="1" width="12.7109375" style="34" customWidth="1"/>
    <col min="2" max="2" width="64.7109375" style="34" customWidth="1"/>
    <col min="3" max="3" width="13.28515625" style="34" customWidth="1"/>
    <col min="4" max="4" width="15" style="34" customWidth="1"/>
    <col min="5" max="5" width="21.5703125" style="34" customWidth="1"/>
    <col min="6" max="6" width="19.85546875" style="34" customWidth="1"/>
    <col min="7" max="7" width="64.7109375" style="34" customWidth="1"/>
    <col min="8" max="8" width="28.42578125" style="34" customWidth="1"/>
    <col min="9" max="9" width="23.42578125" style="34" customWidth="1"/>
    <col min="10" max="11" width="28.42578125" style="34" customWidth="1"/>
    <col min="12" max="14" width="14.7109375" style="34" customWidth="1"/>
    <col min="15" max="15" width="64.7109375" style="34" customWidth="1"/>
    <col min="16" max="17" width="14.7109375" style="34" customWidth="1"/>
    <col min="18" max="19" width="28.42578125" style="34" customWidth="1"/>
    <col min="20" max="22" width="14.7109375" style="34" customWidth="1"/>
    <col min="23" max="23" width="13.28515625" style="34" customWidth="1"/>
    <col min="24" max="24" width="12.7109375" style="34" customWidth="1"/>
    <col min="25" max="25" width="13.7109375" style="34" customWidth="1"/>
    <col min="26" max="26" width="41.28515625" style="34" customWidth="1"/>
    <col min="27" max="1024" width="8.7109375" style="34"/>
  </cols>
  <sheetData>
    <row r="1" spans="1:22" x14ac:dyDescent="0.25">
      <c r="A1" s="38"/>
      <c r="B1" s="38"/>
      <c r="C1" s="38"/>
      <c r="D1" s="38"/>
      <c r="E1" s="38"/>
      <c r="F1" s="38"/>
      <c r="G1" s="38"/>
      <c r="H1" s="38"/>
      <c r="I1" s="38"/>
      <c r="J1" s="38"/>
      <c r="K1" s="38"/>
      <c r="L1" s="38"/>
      <c r="M1" s="38"/>
      <c r="N1" s="38"/>
      <c r="O1" s="38"/>
      <c r="P1" s="38"/>
      <c r="Q1" s="38"/>
    </row>
    <row r="2" spans="1:22" x14ac:dyDescent="0.25">
      <c r="A2" s="38"/>
      <c r="B2" s="38"/>
      <c r="C2" s="38"/>
      <c r="D2" s="38"/>
      <c r="E2" s="38"/>
      <c r="F2" s="38"/>
      <c r="G2" s="38"/>
      <c r="H2" s="38"/>
      <c r="I2" s="38"/>
      <c r="J2" s="38"/>
      <c r="K2" s="38"/>
      <c r="L2" s="38"/>
      <c r="M2" s="38"/>
      <c r="N2" s="38"/>
      <c r="O2" s="38"/>
      <c r="P2" s="38"/>
      <c r="Q2" s="38"/>
    </row>
    <row r="3" spans="1:22" s="41" customFormat="1" ht="15" customHeight="1" x14ac:dyDescent="0.2">
      <c r="A3" s="59"/>
      <c r="B3" s="59"/>
      <c r="C3" s="112" t="s">
        <v>73</v>
      </c>
      <c r="D3" s="112"/>
      <c r="E3" s="112"/>
      <c r="F3" s="112"/>
      <c r="G3" s="112"/>
      <c r="H3" s="112"/>
      <c r="I3" s="112"/>
      <c r="J3" s="40"/>
      <c r="K3" s="40"/>
      <c r="L3" s="60" t="s">
        <v>86</v>
      </c>
      <c r="M3" s="60" t="s">
        <v>87</v>
      </c>
      <c r="N3" s="40"/>
      <c r="O3" s="40"/>
    </row>
    <row r="4" spans="1:22" s="46" customFormat="1" ht="24.75" customHeight="1" x14ac:dyDescent="0.25">
      <c r="A4" s="61"/>
      <c r="B4" s="62"/>
      <c r="C4" s="113" t="s">
        <v>75</v>
      </c>
      <c r="D4" s="113"/>
      <c r="E4" s="114" t="s">
        <v>76</v>
      </c>
      <c r="F4" s="114"/>
      <c r="G4" s="64" t="s">
        <v>77</v>
      </c>
      <c r="H4" s="63" t="s">
        <v>88</v>
      </c>
      <c r="I4" s="65" t="s">
        <v>79</v>
      </c>
      <c r="J4" s="45"/>
      <c r="K4" s="45"/>
      <c r="L4" s="66" t="s">
        <v>89</v>
      </c>
      <c r="M4" s="66" t="s">
        <v>90</v>
      </c>
      <c r="N4" s="45"/>
      <c r="O4" s="45"/>
    </row>
    <row r="5" spans="1:22" s="73" customFormat="1" ht="54" customHeight="1" x14ac:dyDescent="0.2">
      <c r="A5" s="67"/>
      <c r="B5" s="68"/>
      <c r="C5" s="115" t="str">
        <f>'5. Transferencias Asig. Nom.'!A9</f>
        <v>T.R3</v>
      </c>
      <c r="D5" s="115"/>
      <c r="E5" s="116" t="str">
        <f>'5. Transferencias Asig. Nom.'!B9</f>
        <v xml:space="preserve">Incumplimiento de las obligaciones en materia de información, comunicación y publicidad u otras que imponga la normativa reguladora del instrumento de financiación correspondiente </v>
      </c>
      <c r="F5" s="116"/>
      <c r="G5" s="69" t="str">
        <f>'5. Transferencias Asig. Nom.'!C9</f>
        <v>No se cumple lo estipulado en la normativa nacional o europea respecto a las obligaciones de información y publicidad</v>
      </c>
      <c r="H5" s="70" t="str">
        <f>'5. Transferencias Asig. Nom.'!D9</f>
        <v>EE/BF</v>
      </c>
      <c r="I5" s="71" t="str">
        <f>'5. Transferencias Asig. Nom.'!E9</f>
        <v>Interno</v>
      </c>
      <c r="J5" s="38"/>
      <c r="K5" s="38"/>
      <c r="L5" s="38"/>
      <c r="M5" s="72" t="s">
        <v>91</v>
      </c>
      <c r="N5" s="38"/>
      <c r="O5" s="38"/>
    </row>
    <row r="6" spans="1:22" x14ac:dyDescent="0.25">
      <c r="A6" s="74"/>
      <c r="B6" s="74"/>
      <c r="C6" s="74"/>
      <c r="D6" s="38"/>
      <c r="E6" s="38"/>
      <c r="F6" s="38"/>
      <c r="G6" s="38"/>
      <c r="H6" s="38"/>
      <c r="I6" s="38"/>
      <c r="J6" s="38"/>
      <c r="K6" s="38"/>
      <c r="L6" s="38"/>
      <c r="M6" s="38"/>
      <c r="N6" s="38"/>
      <c r="O6" s="38"/>
      <c r="P6" s="38"/>
      <c r="Q6" s="38"/>
    </row>
    <row r="7" spans="1:22" x14ac:dyDescent="0.25">
      <c r="A7" s="38"/>
      <c r="B7" s="38"/>
      <c r="C7" s="38"/>
      <c r="D7" s="38"/>
      <c r="E7" s="38"/>
      <c r="F7" s="38"/>
      <c r="G7" s="38"/>
      <c r="H7" s="38"/>
      <c r="I7" s="38"/>
      <c r="J7" s="38"/>
      <c r="K7" s="38"/>
      <c r="L7" s="38"/>
      <c r="M7" s="38"/>
      <c r="N7" s="38"/>
      <c r="O7" s="38"/>
      <c r="P7" s="38"/>
      <c r="Q7" s="38"/>
    </row>
    <row r="8" spans="1:22" ht="26.25" customHeight="1" x14ac:dyDescent="0.25">
      <c r="A8" s="117" t="s">
        <v>92</v>
      </c>
      <c r="B8" s="117"/>
      <c r="C8" s="111" t="s">
        <v>29</v>
      </c>
      <c r="D8" s="111"/>
      <c r="E8" s="111"/>
      <c r="F8" s="118" t="s">
        <v>93</v>
      </c>
      <c r="G8" s="118"/>
      <c r="H8" s="118"/>
      <c r="I8" s="118"/>
      <c r="J8" s="118"/>
      <c r="K8" s="118"/>
      <c r="L8" s="111" t="s">
        <v>35</v>
      </c>
      <c r="M8" s="111"/>
      <c r="N8" s="111"/>
      <c r="O8" s="118" t="s">
        <v>94</v>
      </c>
      <c r="P8" s="118"/>
      <c r="Q8" s="118"/>
      <c r="R8" s="118"/>
      <c r="S8" s="118"/>
      <c r="T8" s="111" t="s">
        <v>95</v>
      </c>
      <c r="U8" s="111"/>
      <c r="V8" s="111"/>
    </row>
    <row r="9" spans="1:22" ht="48" x14ac:dyDescent="0.25">
      <c r="A9" s="75" t="s">
        <v>96</v>
      </c>
      <c r="B9" s="75" t="s">
        <v>97</v>
      </c>
      <c r="C9" s="42" t="s">
        <v>98</v>
      </c>
      <c r="D9" s="42" t="s">
        <v>99</v>
      </c>
      <c r="E9" s="76" t="s">
        <v>100</v>
      </c>
      <c r="F9" s="75" t="s">
        <v>101</v>
      </c>
      <c r="G9" s="75" t="s">
        <v>102</v>
      </c>
      <c r="H9" s="75" t="s">
        <v>103</v>
      </c>
      <c r="I9" s="75" t="s">
        <v>104</v>
      </c>
      <c r="J9" s="75" t="s">
        <v>105</v>
      </c>
      <c r="K9" s="75" t="s">
        <v>106</v>
      </c>
      <c r="L9" s="42" t="s">
        <v>107</v>
      </c>
      <c r="M9" s="42" t="s">
        <v>108</v>
      </c>
      <c r="N9" s="42" t="s">
        <v>109</v>
      </c>
      <c r="O9" s="75" t="s">
        <v>110</v>
      </c>
      <c r="P9" s="75" t="s">
        <v>111</v>
      </c>
      <c r="Q9" s="75" t="s">
        <v>112</v>
      </c>
      <c r="R9" s="77" t="s">
        <v>113</v>
      </c>
      <c r="S9" s="77" t="s">
        <v>114</v>
      </c>
      <c r="T9" s="42" t="s">
        <v>115</v>
      </c>
      <c r="U9" s="42" t="s">
        <v>116</v>
      </c>
      <c r="V9" s="42" t="s">
        <v>117</v>
      </c>
    </row>
    <row r="10" spans="1:22" ht="300" x14ac:dyDescent="0.25">
      <c r="A10" s="78" t="s">
        <v>149</v>
      </c>
      <c r="B10" s="90" t="s">
        <v>206</v>
      </c>
      <c r="C10" s="79">
        <v>3</v>
      </c>
      <c r="D10" s="79">
        <v>3</v>
      </c>
      <c r="E10" s="80">
        <f>C10*D10</f>
        <v>9</v>
      </c>
      <c r="F10" s="78" t="s">
        <v>151</v>
      </c>
      <c r="G10" s="85" t="s">
        <v>123</v>
      </c>
      <c r="H10" s="82" t="s">
        <v>89</v>
      </c>
      <c r="I10" s="82" t="s">
        <v>91</v>
      </c>
      <c r="J10" s="79">
        <v>-1</v>
      </c>
      <c r="K10" s="79">
        <v>-1</v>
      </c>
      <c r="L10" s="83">
        <f t="shared" ref="L10:M12" si="0">IF(ISNUMBER(C10),IF(C10+J10&gt;1,C10+J10,1),"")</f>
        <v>2</v>
      </c>
      <c r="M10" s="83">
        <f t="shared" si="0"/>
        <v>2</v>
      </c>
      <c r="N10" s="80">
        <f>L10*M10</f>
        <v>4</v>
      </c>
      <c r="O10" s="84" t="s">
        <v>208</v>
      </c>
      <c r="P10" s="84"/>
      <c r="Q10" s="84"/>
      <c r="R10" s="79">
        <v>-1</v>
      </c>
      <c r="S10" s="79">
        <v>-1</v>
      </c>
      <c r="T10" s="83">
        <f>IF(ISNUMBER($L10),IF($L10+R10&gt;1,$L10+R10,1),"")</f>
        <v>1</v>
      </c>
      <c r="U10" s="83">
        <f>IF(ISNUMBER($M10),IF($M10+S10&gt;1,$M10+S10,1),"")</f>
        <v>1</v>
      </c>
      <c r="V10" s="80">
        <f>T10*U10</f>
        <v>1</v>
      </c>
    </row>
    <row r="11" spans="1:22" ht="96" customHeight="1" x14ac:dyDescent="0.25">
      <c r="A11" s="78" t="s">
        <v>150</v>
      </c>
      <c r="B11" s="90" t="s">
        <v>207</v>
      </c>
      <c r="C11" s="79">
        <v>2</v>
      </c>
      <c r="D11" s="79">
        <v>2</v>
      </c>
      <c r="E11" s="80">
        <f>C11*D11</f>
        <v>4</v>
      </c>
      <c r="F11" s="78" t="s">
        <v>152</v>
      </c>
      <c r="G11" s="85" t="s">
        <v>209</v>
      </c>
      <c r="H11" s="82" t="s">
        <v>86</v>
      </c>
      <c r="I11" s="82" t="s">
        <v>87</v>
      </c>
      <c r="J11" s="79">
        <v>-1</v>
      </c>
      <c r="K11" s="79">
        <v>-1</v>
      </c>
      <c r="L11" s="83">
        <f t="shared" si="0"/>
        <v>1</v>
      </c>
      <c r="M11" s="83">
        <f t="shared" si="0"/>
        <v>1</v>
      </c>
      <c r="N11" s="80">
        <f>L11*M11</f>
        <v>1</v>
      </c>
      <c r="O11" s="84"/>
      <c r="P11" s="84"/>
      <c r="Q11" s="84"/>
      <c r="R11" s="79"/>
      <c r="S11" s="79"/>
      <c r="T11" s="83">
        <f>IF(ISNUMBER($L11),IF($L11+R11&gt;1,$L11+R11,1),"")</f>
        <v>1</v>
      </c>
      <c r="U11" s="83">
        <f>IF(ISNUMBER($M11),IF($M11+S11&gt;1,$M11+S11,1),"")</f>
        <v>1</v>
      </c>
      <c r="V11" s="80">
        <f>T11*U11</f>
        <v>1</v>
      </c>
    </row>
    <row r="12" spans="1:22" ht="72" customHeight="1" x14ac:dyDescent="0.25">
      <c r="A12" s="82" t="s">
        <v>153</v>
      </c>
      <c r="B12" s="87" t="s">
        <v>118</v>
      </c>
      <c r="C12" s="82"/>
      <c r="D12" s="82"/>
      <c r="E12" s="80">
        <f>C12*D12</f>
        <v>0</v>
      </c>
      <c r="F12" s="82" t="s">
        <v>154</v>
      </c>
      <c r="G12" s="87" t="s">
        <v>119</v>
      </c>
      <c r="H12" s="82"/>
      <c r="I12" s="82"/>
      <c r="J12" s="82"/>
      <c r="K12" s="82"/>
      <c r="L12" s="83" t="str">
        <f t="shared" si="0"/>
        <v/>
      </c>
      <c r="M12" s="83" t="str">
        <f t="shared" si="0"/>
        <v/>
      </c>
      <c r="N12" s="80" t="e">
        <f>L12*M12</f>
        <v>#VALUE!</v>
      </c>
      <c r="O12" s="87" t="s">
        <v>119</v>
      </c>
      <c r="P12" s="88"/>
      <c r="Q12" s="88"/>
      <c r="R12" s="82"/>
      <c r="S12" s="82"/>
      <c r="T12" s="83" t="str">
        <f>IF(ISNUMBER($L12),IF($L12+R12&gt;1,$L12+R12,1),"")</f>
        <v/>
      </c>
      <c r="U12" s="83" t="str">
        <f>IF(ISNUMBER($M12),IF($M12+S12&gt;1,$M12+S12,1),"")</f>
        <v/>
      </c>
      <c r="V12" s="80" t="e">
        <f>T12*U12</f>
        <v>#VALUE!</v>
      </c>
    </row>
    <row r="13" spans="1:22" ht="48" customHeight="1" x14ac:dyDescent="0.25">
      <c r="D13" s="42" t="s">
        <v>120</v>
      </c>
      <c r="E13" s="49">
        <f>ROUND(SUM(E10:E12)/COUNT(C10:C12),2)</f>
        <v>6.5</v>
      </c>
      <c r="M13" s="42" t="s">
        <v>121</v>
      </c>
      <c r="N13" s="49">
        <f>ROUND(SUMIF(N10:N12,"&gt;0",N10:N12)/COUNT(N10:N12),2)</f>
        <v>2.5</v>
      </c>
      <c r="U13" s="42" t="s">
        <v>122</v>
      </c>
      <c r="V13" s="49">
        <f>ROUND(SUMIF(V10:V12,"&gt;0",V10:V12)/COUNT(V10:V12),2)</f>
        <v>1</v>
      </c>
    </row>
    <row r="36" spans="4:5" x14ac:dyDescent="0.25">
      <c r="D36" s="34">
        <v>1</v>
      </c>
      <c r="E36" s="34">
        <v>-1</v>
      </c>
    </row>
    <row r="37" spans="4:5" x14ac:dyDescent="0.25">
      <c r="D37" s="34">
        <v>2</v>
      </c>
      <c r="E37" s="34">
        <v>-2</v>
      </c>
    </row>
    <row r="38" spans="4:5" x14ac:dyDescent="0.25">
      <c r="D38" s="34">
        <v>3</v>
      </c>
      <c r="E38" s="34">
        <v>-3</v>
      </c>
    </row>
    <row r="39" spans="4:5" x14ac:dyDescent="0.25">
      <c r="D39" s="34">
        <v>4</v>
      </c>
      <c r="E39" s="34">
        <v>-4</v>
      </c>
    </row>
  </sheetData>
  <mergeCells count="11">
    <mergeCell ref="T8:V8"/>
    <mergeCell ref="A8:B8"/>
    <mergeCell ref="C8:E8"/>
    <mergeCell ref="F8:K8"/>
    <mergeCell ref="L8:N8"/>
    <mergeCell ref="O8:S8"/>
    <mergeCell ref="C3:I3"/>
    <mergeCell ref="C4:D4"/>
    <mergeCell ref="E4:F4"/>
    <mergeCell ref="C5:D5"/>
    <mergeCell ref="E5:F5"/>
  </mergeCells>
  <conditionalFormatting sqref="E10:E12 N10:N12 V10:V12">
    <cfRule type="cellIs" dxfId="119" priority="2" operator="between">
      <formula>8</formula>
      <formula>16</formula>
    </cfRule>
    <cfRule type="cellIs" dxfId="118" priority="3" operator="between">
      <formula>4</formula>
      <formula>7.99</formula>
    </cfRule>
    <cfRule type="cellIs" dxfId="117" priority="4" operator="between">
      <formula>1</formula>
      <formula>3.99</formula>
    </cfRule>
  </conditionalFormatting>
  <conditionalFormatting sqref="F10:F11">
    <cfRule type="cellIs" dxfId="116" priority="5" operator="between">
      <formula>11</formula>
      <formula>25</formula>
    </cfRule>
    <cfRule type="cellIs" dxfId="115" priority="6" operator="between">
      <formula>6</formula>
      <formula>10</formula>
    </cfRule>
    <cfRule type="cellIs" dxfId="114" priority="7" operator="between">
      <formula>0</formula>
      <formula>5</formula>
    </cfRule>
  </conditionalFormatting>
  <conditionalFormatting sqref="H10:H12">
    <cfRule type="containsText" dxfId="113" priority="8" operator="containsText" text="Sí">
      <formula>NOT(ISERROR(SEARCH("Sí",H10)))</formula>
    </cfRule>
    <cfRule type="containsText" dxfId="112" priority="9" operator="containsText" text="No">
      <formula>NOT(ISERROR(SEARCH("No",H10)))</formula>
    </cfRule>
  </conditionalFormatting>
  <conditionalFormatting sqref="I10:I12">
    <cfRule type="containsText" dxfId="111" priority="10" operator="containsText" text="Bajo">
      <formula>NOT(ISERROR(SEARCH("Bajo",I10)))</formula>
    </cfRule>
    <cfRule type="containsText" dxfId="110" priority="11" operator="containsText" text="Medio">
      <formula>NOT(ISERROR(SEARCH("Medio",I10)))</formula>
    </cfRule>
    <cfRule type="containsText" dxfId="109" priority="12" operator="containsText" text="Alto">
      <formula>NOT(ISERROR(SEARCH("Alto",I10)))</formula>
    </cfRule>
  </conditionalFormatting>
  <conditionalFormatting sqref="E13">
    <cfRule type="cellIs" dxfId="108" priority="13" operator="between">
      <formula>8</formula>
      <formula>16</formula>
    </cfRule>
    <cfRule type="cellIs" dxfId="107" priority="14" operator="between">
      <formula>4</formula>
      <formula>7.99</formula>
    </cfRule>
    <cfRule type="cellIs" dxfId="106" priority="15" operator="between">
      <formula>1</formula>
      <formula>3.99</formula>
    </cfRule>
  </conditionalFormatting>
  <conditionalFormatting sqref="N13">
    <cfRule type="cellIs" dxfId="105" priority="16" operator="between">
      <formula>8</formula>
      <formula>16</formula>
    </cfRule>
    <cfRule type="cellIs" dxfId="104" priority="17" operator="between">
      <formula>4</formula>
      <formula>7.99</formula>
    </cfRule>
    <cfRule type="cellIs" dxfId="103" priority="18" operator="between">
      <formula>1</formula>
      <formula>3.99</formula>
    </cfRule>
  </conditionalFormatting>
  <conditionalFormatting sqref="V13">
    <cfRule type="cellIs" dxfId="102" priority="19" operator="between">
      <formula>8</formula>
      <formula>16</formula>
    </cfRule>
    <cfRule type="cellIs" dxfId="101" priority="20" operator="between">
      <formula>4</formula>
      <formula>7.99</formula>
    </cfRule>
    <cfRule type="cellIs" dxfId="100" priority="21" operator="between">
      <formula>1</formula>
      <formula>3.99</formula>
    </cfRule>
  </conditionalFormatting>
  <dataValidations count="4">
    <dataValidation type="list" allowBlank="1" showInputMessage="1" showErrorMessage="1" sqref="J10:K12 R10:S12">
      <formula1>T.R3!negative</formula1>
      <formula2>0</formula2>
    </dataValidation>
    <dataValidation type="list" allowBlank="1" showInputMessage="1" showErrorMessage="1" sqref="C10:D12">
      <formula1>T.R3!positive</formula1>
      <formula2>0</formula2>
    </dataValidation>
    <dataValidation type="list" allowBlank="1" showInputMessage="1" showErrorMessage="1" sqref="H10:H12">
      <formula1>$L$3:$L$4</formula1>
      <formula2>0</formula2>
    </dataValidation>
    <dataValidation type="list" allowBlank="1" showInputMessage="1" showErrorMessage="1" sqref="I10:I12">
      <formula1>$M$3:$M$5</formula1>
      <formula2>0</formula2>
    </dataValidation>
  </dataValidations>
  <pageMargins left="0.70833333333333304" right="0.70833333333333304" top="0.74791666666666701" bottom="0.74791666666666701" header="0.51180555555555496" footer="0.51180555555555496"/>
  <pageSetup paperSize="9" scale="23"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18E"/>
    <pageSetUpPr fitToPage="1"/>
  </sheetPr>
  <dimension ref="A1:AMJ38"/>
  <sheetViews>
    <sheetView showGridLines="0" zoomScaleNormal="100" workbookViewId="0"/>
  </sheetViews>
  <sheetFormatPr baseColWidth="10" defaultColWidth="8.7109375" defaultRowHeight="15" x14ac:dyDescent="0.25"/>
  <cols>
    <col min="1" max="1" width="12.7109375" style="34" customWidth="1"/>
    <col min="2" max="2" width="47.85546875" style="34" customWidth="1"/>
    <col min="3" max="3" width="42" style="34" customWidth="1"/>
    <col min="4" max="4" width="15" style="34" customWidth="1"/>
    <col min="5" max="5" width="14.42578125" style="34" customWidth="1"/>
    <col min="6" max="6" width="12.7109375" style="34" customWidth="1"/>
    <col min="7" max="7" width="64.7109375" style="34" customWidth="1"/>
    <col min="8" max="8" width="28.42578125" style="34" customWidth="1"/>
    <col min="9" max="9" width="23.42578125" style="34" customWidth="1"/>
    <col min="10" max="11" width="28.42578125" style="34" customWidth="1"/>
    <col min="12" max="14" width="14.7109375" style="34" customWidth="1"/>
    <col min="15" max="15" width="64.7109375" style="34" customWidth="1"/>
    <col min="16" max="17" width="14.7109375" style="34" customWidth="1"/>
    <col min="18" max="19" width="28.42578125" style="34" customWidth="1"/>
    <col min="20" max="22" width="14.7109375" style="34" customWidth="1"/>
    <col min="23" max="23" width="13.28515625" style="34" customWidth="1"/>
    <col min="24" max="24" width="12.7109375" style="34" customWidth="1"/>
    <col min="25" max="25" width="13.7109375" style="34" customWidth="1"/>
    <col min="26" max="26" width="41.28515625" style="34" customWidth="1"/>
    <col min="27" max="1024" width="8.7109375" style="34"/>
  </cols>
  <sheetData>
    <row r="1" spans="1:22" x14ac:dyDescent="0.25">
      <c r="A1" s="38"/>
      <c r="B1" s="38"/>
      <c r="C1" s="38"/>
      <c r="D1" s="38"/>
      <c r="E1" s="38"/>
      <c r="F1" s="38"/>
      <c r="G1" s="38"/>
      <c r="H1" s="38"/>
      <c r="I1" s="38"/>
      <c r="J1" s="38"/>
      <c r="K1" s="38"/>
      <c r="L1" s="38"/>
      <c r="M1" s="38"/>
      <c r="N1" s="38"/>
      <c r="O1" s="38"/>
      <c r="P1" s="38"/>
      <c r="Q1" s="38"/>
    </row>
    <row r="2" spans="1:22" x14ac:dyDescent="0.25">
      <c r="A2" s="38"/>
      <c r="B2" s="38"/>
      <c r="C2" s="38"/>
      <c r="D2" s="38"/>
      <c r="E2" s="38"/>
      <c r="F2" s="38"/>
      <c r="G2" s="38"/>
      <c r="H2" s="38"/>
      <c r="I2" s="38"/>
      <c r="J2" s="38"/>
      <c r="K2" s="38"/>
      <c r="L2" s="38"/>
      <c r="M2" s="38"/>
      <c r="N2" s="38"/>
      <c r="O2" s="38"/>
      <c r="P2" s="38"/>
      <c r="Q2" s="38"/>
    </row>
    <row r="3" spans="1:22" s="41" customFormat="1" ht="15" customHeight="1" x14ac:dyDescent="0.2">
      <c r="A3" s="59"/>
      <c r="B3" s="59"/>
      <c r="C3" s="112" t="s">
        <v>73</v>
      </c>
      <c r="D3" s="112"/>
      <c r="E3" s="112"/>
      <c r="F3" s="112"/>
      <c r="G3" s="112"/>
      <c r="H3" s="112"/>
      <c r="I3" s="112"/>
      <c r="J3" s="40"/>
      <c r="K3" s="40"/>
      <c r="L3" s="60" t="s">
        <v>86</v>
      </c>
      <c r="M3" s="60" t="s">
        <v>87</v>
      </c>
      <c r="N3" s="40"/>
      <c r="O3" s="40"/>
    </row>
    <row r="4" spans="1:22" s="46" customFormat="1" ht="24.75" customHeight="1" x14ac:dyDescent="0.25">
      <c r="A4" s="61"/>
      <c r="B4" s="62"/>
      <c r="C4" s="113" t="s">
        <v>75</v>
      </c>
      <c r="D4" s="113"/>
      <c r="E4" s="114" t="s">
        <v>76</v>
      </c>
      <c r="F4" s="114"/>
      <c r="G4" s="64" t="s">
        <v>77</v>
      </c>
      <c r="H4" s="63" t="s">
        <v>88</v>
      </c>
      <c r="I4" s="65" t="s">
        <v>79</v>
      </c>
      <c r="J4" s="45"/>
      <c r="K4" s="45"/>
      <c r="L4" s="66" t="s">
        <v>89</v>
      </c>
      <c r="M4" s="66" t="s">
        <v>90</v>
      </c>
      <c r="N4" s="45"/>
      <c r="O4" s="45"/>
    </row>
    <row r="5" spans="1:22" s="73" customFormat="1" ht="60.75" customHeight="1" x14ac:dyDescent="0.2">
      <c r="A5" s="67"/>
      <c r="B5" s="68"/>
      <c r="C5" s="115" t="str">
        <f>+'5. Transferencias Asig. Nom.'!A10</f>
        <v>T.R4</v>
      </c>
      <c r="D5" s="115"/>
      <c r="E5" s="116" t="str">
        <f>+'5. Transferencias Asig. Nom.'!B10</f>
        <v>Incumplimiento de inclusión de la actuación a financiar, en el PAIF o Presupuesto de la entidad beneficiaria</v>
      </c>
      <c r="F5" s="116"/>
      <c r="G5" s="69" t="str">
        <f>+'5. Transferencias Asig. Nom.'!C10</f>
        <v>La actuación financiada  no se contempla en los programas de actuación,
inversión y financiación o presupuestos, en su caso, de la entidad beneficiaria</v>
      </c>
      <c r="H5" s="70" t="str">
        <f>'5. Transferencias Asig. Nom.'!D10</f>
        <v>BF</v>
      </c>
      <c r="I5" s="71" t="str">
        <f>'5. Transferencias Asig. Nom.'!E10</f>
        <v>Interno</v>
      </c>
      <c r="J5" s="38"/>
      <c r="K5" s="38"/>
      <c r="L5" s="38"/>
      <c r="M5" s="72" t="s">
        <v>91</v>
      </c>
      <c r="N5" s="38"/>
      <c r="O5" s="38"/>
    </row>
    <row r="6" spans="1:22" x14ac:dyDescent="0.25">
      <c r="A6" s="74"/>
      <c r="B6" s="74"/>
      <c r="C6" s="74"/>
      <c r="D6" s="38"/>
      <c r="E6" s="38"/>
      <c r="F6" s="38"/>
      <c r="G6" s="38"/>
      <c r="H6" s="38"/>
      <c r="I6" s="38"/>
      <c r="J6" s="38"/>
      <c r="K6" s="38"/>
      <c r="L6" s="38"/>
      <c r="M6" s="38"/>
      <c r="N6" s="38"/>
      <c r="O6" s="38"/>
      <c r="P6" s="38"/>
      <c r="Q6" s="38"/>
    </row>
    <row r="7" spans="1:22" x14ac:dyDescent="0.25">
      <c r="A7" s="38"/>
      <c r="B7" s="38"/>
      <c r="C7" s="38"/>
      <c r="D7" s="38"/>
      <c r="E7" s="38"/>
      <c r="F7" s="38"/>
      <c r="G7" s="38"/>
      <c r="H7" s="38"/>
      <c r="I7" s="38"/>
      <c r="J7" s="38"/>
      <c r="K7" s="38"/>
      <c r="L7" s="38"/>
      <c r="M7" s="38"/>
      <c r="N7" s="38"/>
      <c r="O7" s="38"/>
      <c r="P7" s="38"/>
      <c r="Q7" s="38"/>
    </row>
    <row r="8" spans="1:22" ht="26.25" customHeight="1" x14ac:dyDescent="0.25">
      <c r="A8" s="117" t="s">
        <v>92</v>
      </c>
      <c r="B8" s="117"/>
      <c r="C8" s="111" t="s">
        <v>29</v>
      </c>
      <c r="D8" s="111"/>
      <c r="E8" s="111"/>
      <c r="F8" s="118" t="s">
        <v>93</v>
      </c>
      <c r="G8" s="118"/>
      <c r="H8" s="118"/>
      <c r="I8" s="118"/>
      <c r="J8" s="118"/>
      <c r="K8" s="118"/>
      <c r="L8" s="111" t="s">
        <v>35</v>
      </c>
      <c r="M8" s="111"/>
      <c r="N8" s="111"/>
      <c r="O8" s="118" t="s">
        <v>94</v>
      </c>
      <c r="P8" s="118"/>
      <c r="Q8" s="118"/>
      <c r="R8" s="118"/>
      <c r="S8" s="118"/>
      <c r="T8" s="111" t="s">
        <v>95</v>
      </c>
      <c r="U8" s="111"/>
      <c r="V8" s="111"/>
    </row>
    <row r="9" spans="1:22" ht="48" x14ac:dyDescent="0.25">
      <c r="A9" s="75" t="s">
        <v>96</v>
      </c>
      <c r="B9" s="75" t="s">
        <v>97</v>
      </c>
      <c r="C9" s="42" t="s">
        <v>98</v>
      </c>
      <c r="D9" s="42" t="s">
        <v>99</v>
      </c>
      <c r="E9" s="76" t="s">
        <v>100</v>
      </c>
      <c r="F9" s="75" t="s">
        <v>101</v>
      </c>
      <c r="G9" s="75" t="s">
        <v>102</v>
      </c>
      <c r="H9" s="75" t="s">
        <v>103</v>
      </c>
      <c r="I9" s="75" t="s">
        <v>104</v>
      </c>
      <c r="J9" s="75" t="s">
        <v>105</v>
      </c>
      <c r="K9" s="75" t="s">
        <v>106</v>
      </c>
      <c r="L9" s="42" t="s">
        <v>107</v>
      </c>
      <c r="M9" s="42" t="s">
        <v>108</v>
      </c>
      <c r="N9" s="42" t="s">
        <v>109</v>
      </c>
      <c r="O9" s="75" t="s">
        <v>110</v>
      </c>
      <c r="P9" s="75" t="s">
        <v>111</v>
      </c>
      <c r="Q9" s="75" t="s">
        <v>112</v>
      </c>
      <c r="R9" s="77" t="s">
        <v>113</v>
      </c>
      <c r="S9" s="77" t="s">
        <v>114</v>
      </c>
      <c r="T9" s="42" t="s">
        <v>115</v>
      </c>
      <c r="U9" s="42" t="s">
        <v>116</v>
      </c>
      <c r="V9" s="42" t="s">
        <v>117</v>
      </c>
    </row>
    <row r="10" spans="1:22" ht="84" x14ac:dyDescent="0.25">
      <c r="A10" s="78" t="s">
        <v>157</v>
      </c>
      <c r="B10" s="86" t="s">
        <v>186</v>
      </c>
      <c r="C10" s="79">
        <v>1</v>
      </c>
      <c r="D10" s="79">
        <v>1</v>
      </c>
      <c r="E10" s="80">
        <f>C10*D10</f>
        <v>1</v>
      </c>
      <c r="F10" s="78" t="s">
        <v>158</v>
      </c>
      <c r="G10" s="81" t="s">
        <v>187</v>
      </c>
      <c r="H10" s="82" t="s">
        <v>86</v>
      </c>
      <c r="I10" s="82" t="s">
        <v>87</v>
      </c>
      <c r="J10" s="79">
        <v>-1</v>
      </c>
      <c r="K10" s="79">
        <v>-1</v>
      </c>
      <c r="L10" s="83">
        <f t="shared" ref="L10:M11" si="0">IF(ISNUMBER(C10),IF(C10+J10&gt;1,C10+J10,1),"")</f>
        <v>1</v>
      </c>
      <c r="M10" s="83">
        <f t="shared" si="0"/>
        <v>1</v>
      </c>
      <c r="N10" s="80">
        <f>L10*M10</f>
        <v>1</v>
      </c>
      <c r="O10" s="84"/>
      <c r="P10" s="84"/>
      <c r="Q10" s="84"/>
      <c r="R10" s="79"/>
      <c r="S10" s="79"/>
      <c r="T10" s="83">
        <f>IF(ISNUMBER($L10),IF($L10+R10&gt;1,$L10+R10,1),"")</f>
        <v>1</v>
      </c>
      <c r="U10" s="83">
        <f>IF(ISNUMBER($M10),IF($M10+S10&gt;1,$M10+S10,1),"")</f>
        <v>1</v>
      </c>
      <c r="V10" s="80">
        <f>T10*U10</f>
        <v>1</v>
      </c>
    </row>
    <row r="11" spans="1:22" ht="72" customHeight="1" x14ac:dyDescent="0.25">
      <c r="A11" s="82" t="s">
        <v>160</v>
      </c>
      <c r="B11" s="87" t="s">
        <v>118</v>
      </c>
      <c r="C11" s="82"/>
      <c r="D11" s="82"/>
      <c r="E11" s="80">
        <f>C11*D11</f>
        <v>0</v>
      </c>
      <c r="F11" s="82" t="s">
        <v>159</v>
      </c>
      <c r="G11" s="87" t="s">
        <v>119</v>
      </c>
      <c r="H11" s="82"/>
      <c r="I11" s="82"/>
      <c r="J11" s="82"/>
      <c r="K11" s="82"/>
      <c r="L11" s="83" t="str">
        <f t="shared" si="0"/>
        <v/>
      </c>
      <c r="M11" s="83" t="str">
        <f t="shared" si="0"/>
        <v/>
      </c>
      <c r="N11" s="80" t="e">
        <f>L11*M11</f>
        <v>#VALUE!</v>
      </c>
      <c r="O11" s="87" t="s">
        <v>119</v>
      </c>
      <c r="P11" s="88"/>
      <c r="Q11" s="88"/>
      <c r="R11" s="82"/>
      <c r="S11" s="82"/>
      <c r="T11" s="83" t="str">
        <f>IF(ISNUMBER($L11),IF($L11+R11&gt;1,$L11+R11,1),"")</f>
        <v/>
      </c>
      <c r="U11" s="83" t="str">
        <f>IF(ISNUMBER($M11),IF($M11+S11&gt;1,$M11+S11,1),"")</f>
        <v/>
      </c>
      <c r="V11" s="80" t="e">
        <f>T11*U11</f>
        <v>#VALUE!</v>
      </c>
    </row>
    <row r="12" spans="1:22" ht="48" customHeight="1" x14ac:dyDescent="0.25">
      <c r="D12" s="42" t="s">
        <v>120</v>
      </c>
      <c r="E12" s="49">
        <f>ROUND(SUM(E10:E11)/COUNT(C10:C11),2)</f>
        <v>1</v>
      </c>
      <c r="M12" s="42" t="s">
        <v>121</v>
      </c>
      <c r="N12" s="49">
        <f>ROUND(SUMIF(N10:N11,"&gt;0",N10:N11)/COUNT(N10:N11),2)</f>
        <v>1</v>
      </c>
      <c r="U12" s="42" t="s">
        <v>122</v>
      </c>
      <c r="V12" s="49">
        <f>ROUND(SUMIF(V10:V11,"&gt;0",V10:V11)/COUNT(V10:V11),2)</f>
        <v>1</v>
      </c>
    </row>
    <row r="35" spans="4:5" x14ac:dyDescent="0.25">
      <c r="D35" s="34">
        <v>1</v>
      </c>
      <c r="E35" s="34">
        <v>-1</v>
      </c>
    </row>
    <row r="36" spans="4:5" x14ac:dyDescent="0.25">
      <c r="D36" s="34">
        <v>2</v>
      </c>
      <c r="E36" s="34">
        <v>-2</v>
      </c>
    </row>
    <row r="37" spans="4:5" x14ac:dyDescent="0.25">
      <c r="D37" s="34">
        <v>3</v>
      </c>
      <c r="E37" s="34">
        <v>-3</v>
      </c>
    </row>
    <row r="38" spans="4:5" x14ac:dyDescent="0.25">
      <c r="D38" s="34">
        <v>4</v>
      </c>
      <c r="E38" s="34">
        <v>-4</v>
      </c>
    </row>
  </sheetData>
  <mergeCells count="11">
    <mergeCell ref="T8:V8"/>
    <mergeCell ref="A8:B8"/>
    <mergeCell ref="C8:E8"/>
    <mergeCell ref="F8:K8"/>
    <mergeCell ref="L8:N8"/>
    <mergeCell ref="O8:S8"/>
    <mergeCell ref="C3:I3"/>
    <mergeCell ref="C4:D4"/>
    <mergeCell ref="E4:F4"/>
    <mergeCell ref="C5:D5"/>
    <mergeCell ref="E5:F5"/>
  </mergeCells>
  <conditionalFormatting sqref="E10:E11 N10:N11 V10:V11">
    <cfRule type="cellIs" dxfId="99" priority="2" operator="between">
      <formula>8</formula>
      <formula>16</formula>
    </cfRule>
    <cfRule type="cellIs" dxfId="98" priority="3" operator="between">
      <formula>4</formula>
      <formula>7.99</formula>
    </cfRule>
    <cfRule type="cellIs" dxfId="97" priority="4" operator="between">
      <formula>1</formula>
      <formula>3.99</formula>
    </cfRule>
  </conditionalFormatting>
  <conditionalFormatting sqref="F10">
    <cfRule type="cellIs" dxfId="96" priority="5" operator="between">
      <formula>11</formula>
      <formula>25</formula>
    </cfRule>
    <cfRule type="cellIs" dxfId="95" priority="6" operator="between">
      <formula>6</formula>
      <formula>10</formula>
    </cfRule>
    <cfRule type="cellIs" dxfId="94" priority="7" operator="between">
      <formula>0</formula>
      <formula>5</formula>
    </cfRule>
  </conditionalFormatting>
  <conditionalFormatting sqref="H10:H11">
    <cfRule type="containsText" dxfId="93" priority="8" operator="containsText" text="Sí">
      <formula>NOT(ISERROR(SEARCH("Sí",H10)))</formula>
    </cfRule>
    <cfRule type="containsText" dxfId="92" priority="9" operator="containsText" text="No">
      <formula>NOT(ISERROR(SEARCH("No",H10)))</formula>
    </cfRule>
  </conditionalFormatting>
  <conditionalFormatting sqref="I10:I11">
    <cfRule type="containsText" dxfId="91" priority="10" operator="containsText" text="Bajo">
      <formula>NOT(ISERROR(SEARCH("Bajo",I10)))</formula>
    </cfRule>
    <cfRule type="containsText" dxfId="90" priority="11" operator="containsText" text="Medio">
      <formula>NOT(ISERROR(SEARCH("Medio",I10)))</formula>
    </cfRule>
    <cfRule type="containsText" dxfId="89" priority="12" operator="containsText" text="Alto">
      <formula>NOT(ISERROR(SEARCH("Alto",I10)))</formula>
    </cfRule>
  </conditionalFormatting>
  <conditionalFormatting sqref="E12">
    <cfRule type="cellIs" dxfId="88" priority="13" operator="between">
      <formula>8</formula>
      <formula>16</formula>
    </cfRule>
    <cfRule type="cellIs" dxfId="87" priority="14" operator="between">
      <formula>4</formula>
      <formula>7.99</formula>
    </cfRule>
    <cfRule type="cellIs" dxfId="86" priority="15" operator="between">
      <formula>1</formula>
      <formula>3.99</formula>
    </cfRule>
  </conditionalFormatting>
  <conditionalFormatting sqref="N12">
    <cfRule type="cellIs" dxfId="85" priority="16" operator="between">
      <formula>8</formula>
      <formula>16</formula>
    </cfRule>
    <cfRule type="cellIs" dxfId="84" priority="17" operator="between">
      <formula>4</formula>
      <formula>7.99</formula>
    </cfRule>
    <cfRule type="cellIs" dxfId="83" priority="18" operator="between">
      <formula>1</formula>
      <formula>3.99</formula>
    </cfRule>
  </conditionalFormatting>
  <conditionalFormatting sqref="V12">
    <cfRule type="cellIs" dxfId="82" priority="19" operator="between">
      <formula>8</formula>
      <formula>16</formula>
    </cfRule>
    <cfRule type="cellIs" dxfId="81" priority="20" operator="between">
      <formula>4</formula>
      <formula>7.99</formula>
    </cfRule>
    <cfRule type="cellIs" dxfId="80" priority="21" operator="between">
      <formula>1</formula>
      <formula>3.99</formula>
    </cfRule>
  </conditionalFormatting>
  <dataValidations count="4">
    <dataValidation type="list" allowBlank="1" showInputMessage="1" showErrorMessage="1" sqref="R10:S11 J10:K11">
      <formula1>T.R4!negative</formula1>
      <formula2>0</formula2>
    </dataValidation>
    <dataValidation type="list" allowBlank="1" showInputMessage="1" showErrorMessage="1" sqref="C10:D11">
      <formula1>T.R4!positive</formula1>
      <formula2>0</formula2>
    </dataValidation>
    <dataValidation type="list" allowBlank="1" showInputMessage="1" showErrorMessage="1" sqref="H10:H11">
      <formula1>$L$3:$L$4</formula1>
      <formula2>0</formula2>
    </dataValidation>
    <dataValidation type="list" allowBlank="1" showInputMessage="1" showErrorMessage="1" sqref="I10:I11">
      <formula1>$M$3:$M$5</formula1>
      <formula2>0</formula2>
    </dataValidation>
  </dataValidations>
  <pageMargins left="0.70833333333333304" right="0.70833333333333304" top="0.74791666666666701" bottom="0.74791666666666701" header="0.51180555555555496" footer="0.51180555555555496"/>
  <pageSetup paperSize="9" scale="23"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18E"/>
    <pageSetUpPr fitToPage="1"/>
  </sheetPr>
  <dimension ref="A1:AMJ38"/>
  <sheetViews>
    <sheetView showGridLines="0" zoomScaleNormal="100" workbookViewId="0"/>
  </sheetViews>
  <sheetFormatPr baseColWidth="10" defaultColWidth="8.7109375" defaultRowHeight="15" x14ac:dyDescent="0.25"/>
  <cols>
    <col min="1" max="1" width="12.7109375" style="56" customWidth="1"/>
    <col min="2" max="2" width="64.7109375" style="56" customWidth="1"/>
    <col min="3" max="3" width="13.28515625" style="56" customWidth="1"/>
    <col min="4" max="4" width="15" style="56" customWidth="1"/>
    <col min="5" max="5" width="21.5703125" style="56" customWidth="1"/>
    <col min="6" max="6" width="19.85546875" style="56" customWidth="1"/>
    <col min="7" max="7" width="64.7109375" style="56" customWidth="1"/>
    <col min="8" max="8" width="28.42578125" style="56" customWidth="1"/>
    <col min="9" max="9" width="23.42578125" style="56" customWidth="1"/>
    <col min="10" max="11" width="28.42578125" style="56" customWidth="1"/>
    <col min="12" max="14" width="14.7109375" style="56" customWidth="1"/>
    <col min="15" max="15" width="64.7109375" style="56" customWidth="1"/>
    <col min="16" max="17" width="14.7109375" style="56" customWidth="1"/>
    <col min="18" max="19" width="28.42578125" style="56" customWidth="1"/>
    <col min="20" max="22" width="14.7109375" style="56" customWidth="1"/>
    <col min="23" max="23" width="13.28515625" style="56" customWidth="1"/>
    <col min="24" max="24" width="12.7109375" style="56" customWidth="1"/>
    <col min="25" max="25" width="13.7109375" style="56" customWidth="1"/>
    <col min="26" max="26" width="41.28515625" style="56" customWidth="1"/>
    <col min="27" max="1024" width="8.7109375" style="56"/>
  </cols>
  <sheetData>
    <row r="1" spans="1:22" x14ac:dyDescent="0.25">
      <c r="A1" s="55"/>
      <c r="B1" s="55"/>
      <c r="C1" s="55"/>
      <c r="D1" s="55"/>
      <c r="E1" s="55"/>
      <c r="F1" s="55"/>
      <c r="G1" s="55"/>
      <c r="H1" s="55"/>
      <c r="I1" s="55"/>
      <c r="J1" s="55"/>
      <c r="K1" s="55"/>
      <c r="L1" s="55"/>
      <c r="M1" s="55"/>
      <c r="N1" s="55"/>
      <c r="O1" s="55"/>
      <c r="P1" s="55"/>
      <c r="Q1" s="55"/>
    </row>
    <row r="2" spans="1:22" ht="15.75" thickBot="1" x14ac:dyDescent="0.3">
      <c r="A2" s="55"/>
      <c r="B2" s="55"/>
      <c r="C2" s="55"/>
      <c r="D2" s="55"/>
      <c r="E2" s="55"/>
      <c r="F2" s="55"/>
      <c r="G2" s="55"/>
      <c r="H2" s="55"/>
      <c r="I2" s="55"/>
      <c r="J2" s="55"/>
      <c r="K2" s="55"/>
      <c r="L2" s="55"/>
      <c r="M2" s="55"/>
      <c r="N2" s="55"/>
      <c r="O2" s="55"/>
      <c r="P2" s="55"/>
      <c r="Q2" s="55"/>
    </row>
    <row r="3" spans="1:22" s="41" customFormat="1" ht="15" customHeight="1" x14ac:dyDescent="0.2">
      <c r="A3" s="59"/>
      <c r="B3" s="59"/>
      <c r="C3" s="112" t="s">
        <v>73</v>
      </c>
      <c r="D3" s="112"/>
      <c r="E3" s="112"/>
      <c r="F3" s="112"/>
      <c r="G3" s="112"/>
      <c r="H3" s="112"/>
      <c r="I3" s="112"/>
      <c r="J3" s="40"/>
      <c r="K3" s="40"/>
      <c r="L3" s="66" t="s">
        <v>86</v>
      </c>
      <c r="M3" s="66" t="s">
        <v>87</v>
      </c>
      <c r="N3" s="40"/>
      <c r="O3" s="40"/>
    </row>
    <row r="4" spans="1:22" s="46" customFormat="1" ht="24.75" customHeight="1" x14ac:dyDescent="0.25">
      <c r="A4" s="61"/>
      <c r="B4" s="62"/>
      <c r="C4" s="113" t="s">
        <v>75</v>
      </c>
      <c r="D4" s="113"/>
      <c r="E4" s="114" t="s">
        <v>76</v>
      </c>
      <c r="F4" s="114"/>
      <c r="G4" s="64" t="s">
        <v>77</v>
      </c>
      <c r="H4" s="93" t="s">
        <v>88</v>
      </c>
      <c r="I4" s="65" t="s">
        <v>79</v>
      </c>
      <c r="J4" s="45"/>
      <c r="K4" s="45"/>
      <c r="L4" s="66" t="s">
        <v>89</v>
      </c>
      <c r="M4" s="66" t="s">
        <v>90</v>
      </c>
      <c r="N4" s="45"/>
      <c r="O4" s="45"/>
    </row>
    <row r="5" spans="1:22" s="73" customFormat="1" ht="54" customHeight="1" thickBot="1" x14ac:dyDescent="0.25">
      <c r="A5" s="67"/>
      <c r="B5" s="68"/>
      <c r="C5" s="115" t="str">
        <f>'5. Transferencias Asig. Nom.'!A11</f>
        <v>T.R5</v>
      </c>
      <c r="D5" s="115"/>
      <c r="E5" s="116" t="str">
        <f>'5. Transferencias Asig. Nom.'!B11</f>
        <v xml:space="preserve">Incumplimiento del plazo de ejecución previsto para el desarrollo de la actuación financiada  </v>
      </c>
      <c r="F5" s="116"/>
      <c r="G5" s="69" t="str">
        <f>'5. Transferencias Asig. Nom.'!C11</f>
        <v xml:space="preserve">La actuación se desarrolla, pero fuera del la previsto para su ejecución </v>
      </c>
      <c r="H5" s="70" t="str">
        <f>'5. Transferencias Asig. Nom.'!D11</f>
        <v>BF</v>
      </c>
      <c r="I5" s="71" t="str">
        <f>'5. Transferencias Asig. Nom.'!E11</f>
        <v>Interno</v>
      </c>
      <c r="J5" s="55"/>
      <c r="K5" s="55"/>
      <c r="L5" s="55"/>
      <c r="M5" s="72" t="s">
        <v>91</v>
      </c>
      <c r="N5" s="55"/>
      <c r="O5" s="55"/>
    </row>
    <row r="6" spans="1:22" x14ac:dyDescent="0.25">
      <c r="A6" s="74"/>
      <c r="B6" s="74"/>
      <c r="C6" s="74"/>
      <c r="D6" s="55"/>
      <c r="E6" s="55"/>
      <c r="F6" s="55"/>
      <c r="G6" s="55"/>
      <c r="H6" s="55"/>
      <c r="I6" s="55"/>
      <c r="J6" s="55"/>
      <c r="K6" s="55"/>
      <c r="L6" s="55"/>
      <c r="M6" s="55"/>
      <c r="N6" s="55"/>
      <c r="O6" s="55"/>
      <c r="P6" s="55"/>
      <c r="Q6" s="55"/>
    </row>
    <row r="7" spans="1:22" x14ac:dyDescent="0.25">
      <c r="A7" s="55"/>
      <c r="B7" s="55"/>
      <c r="C7" s="55"/>
      <c r="D7" s="55"/>
      <c r="E7" s="55"/>
      <c r="F7" s="55"/>
      <c r="G7" s="55"/>
      <c r="H7" s="55"/>
      <c r="I7" s="55"/>
      <c r="J7" s="55"/>
      <c r="K7" s="55"/>
      <c r="L7" s="55"/>
      <c r="M7" s="55"/>
      <c r="N7" s="55"/>
      <c r="O7" s="55"/>
      <c r="P7" s="55"/>
      <c r="Q7" s="55"/>
    </row>
    <row r="8" spans="1:22" ht="26.25" customHeight="1" x14ac:dyDescent="0.25">
      <c r="A8" s="117" t="s">
        <v>92</v>
      </c>
      <c r="B8" s="117"/>
      <c r="C8" s="111" t="s">
        <v>29</v>
      </c>
      <c r="D8" s="111"/>
      <c r="E8" s="111"/>
      <c r="F8" s="118" t="s">
        <v>93</v>
      </c>
      <c r="G8" s="118"/>
      <c r="H8" s="118"/>
      <c r="I8" s="118"/>
      <c r="J8" s="118"/>
      <c r="K8" s="118"/>
      <c r="L8" s="111" t="s">
        <v>35</v>
      </c>
      <c r="M8" s="111"/>
      <c r="N8" s="111"/>
      <c r="O8" s="118" t="s">
        <v>94</v>
      </c>
      <c r="P8" s="118"/>
      <c r="Q8" s="118"/>
      <c r="R8" s="118"/>
      <c r="S8" s="118"/>
      <c r="T8" s="111" t="s">
        <v>95</v>
      </c>
      <c r="U8" s="111"/>
      <c r="V8" s="111"/>
    </row>
    <row r="9" spans="1:22" ht="48" x14ac:dyDescent="0.25">
      <c r="A9" s="75" t="s">
        <v>96</v>
      </c>
      <c r="B9" s="75" t="s">
        <v>97</v>
      </c>
      <c r="C9" s="42" t="s">
        <v>98</v>
      </c>
      <c r="D9" s="42" t="s">
        <v>99</v>
      </c>
      <c r="E9" s="76" t="s">
        <v>100</v>
      </c>
      <c r="F9" s="75" t="s">
        <v>101</v>
      </c>
      <c r="G9" s="75" t="s">
        <v>102</v>
      </c>
      <c r="H9" s="75" t="s">
        <v>103</v>
      </c>
      <c r="I9" s="75" t="s">
        <v>104</v>
      </c>
      <c r="J9" s="75" t="s">
        <v>105</v>
      </c>
      <c r="K9" s="75" t="s">
        <v>106</v>
      </c>
      <c r="L9" s="42" t="s">
        <v>107</v>
      </c>
      <c r="M9" s="42" t="s">
        <v>108</v>
      </c>
      <c r="N9" s="42" t="s">
        <v>109</v>
      </c>
      <c r="O9" s="75" t="s">
        <v>110</v>
      </c>
      <c r="P9" s="75" t="s">
        <v>111</v>
      </c>
      <c r="Q9" s="75" t="s">
        <v>112</v>
      </c>
      <c r="R9" s="77" t="s">
        <v>113</v>
      </c>
      <c r="S9" s="77" t="s">
        <v>114</v>
      </c>
      <c r="T9" s="42" t="s">
        <v>115</v>
      </c>
      <c r="U9" s="42" t="s">
        <v>116</v>
      </c>
      <c r="V9" s="42" t="s">
        <v>117</v>
      </c>
    </row>
    <row r="10" spans="1:22" ht="72" x14ac:dyDescent="0.25">
      <c r="A10" s="83" t="s">
        <v>156</v>
      </c>
      <c r="B10" s="90" t="s">
        <v>161</v>
      </c>
      <c r="C10" s="79">
        <v>4</v>
      </c>
      <c r="D10" s="79">
        <v>4</v>
      </c>
      <c r="E10" s="80">
        <f>C10*D10</f>
        <v>16</v>
      </c>
      <c r="F10" s="83" t="s">
        <v>155</v>
      </c>
      <c r="G10" s="85" t="s">
        <v>188</v>
      </c>
      <c r="H10" s="82" t="s">
        <v>86</v>
      </c>
      <c r="I10" s="82" t="s">
        <v>87</v>
      </c>
      <c r="J10" s="79">
        <v>-2</v>
      </c>
      <c r="K10" s="79">
        <v>-3</v>
      </c>
      <c r="L10" s="83">
        <f t="shared" ref="L10:M11" si="0">IF(ISNUMBER(C10),IF(C10+J10&gt;1,C10+J10,1),"")</f>
        <v>2</v>
      </c>
      <c r="M10" s="83">
        <f t="shared" si="0"/>
        <v>1</v>
      </c>
      <c r="N10" s="80">
        <f>L10*M10</f>
        <v>2</v>
      </c>
      <c r="O10" s="84"/>
      <c r="P10" s="84"/>
      <c r="Q10" s="84"/>
      <c r="R10" s="79"/>
      <c r="S10" s="79"/>
      <c r="T10" s="83">
        <f>IF(ISNUMBER($L10),IF($L10+R10&gt;1,$L10+R10,1),"")</f>
        <v>2</v>
      </c>
      <c r="U10" s="83">
        <f>IF(ISNUMBER($M10),IF($M10+S10&gt;1,$M10+S10,1),"")</f>
        <v>1</v>
      </c>
      <c r="V10" s="80">
        <f>T10*U10</f>
        <v>2</v>
      </c>
    </row>
    <row r="11" spans="1:22" ht="72" customHeight="1" x14ac:dyDescent="0.25">
      <c r="A11" s="82" t="s">
        <v>162</v>
      </c>
      <c r="B11" s="87" t="s">
        <v>118</v>
      </c>
      <c r="C11" s="82"/>
      <c r="D11" s="82"/>
      <c r="E11" s="80">
        <f>C11*D11</f>
        <v>0</v>
      </c>
      <c r="F11" s="82" t="s">
        <v>162</v>
      </c>
      <c r="G11" s="87" t="s">
        <v>119</v>
      </c>
      <c r="H11" s="82"/>
      <c r="I11" s="82"/>
      <c r="J11" s="82"/>
      <c r="K11" s="82"/>
      <c r="L11" s="83" t="str">
        <f t="shared" si="0"/>
        <v/>
      </c>
      <c r="M11" s="83" t="str">
        <f t="shared" si="0"/>
        <v/>
      </c>
      <c r="N11" s="80" t="e">
        <f>L11*M11</f>
        <v>#VALUE!</v>
      </c>
      <c r="O11" s="87" t="s">
        <v>119</v>
      </c>
      <c r="P11" s="88"/>
      <c r="Q11" s="88"/>
      <c r="R11" s="82"/>
      <c r="S11" s="82"/>
      <c r="T11" s="83" t="str">
        <f>IF(ISNUMBER($L11),IF($L11+R11&gt;1,$L11+R11,1),"")</f>
        <v/>
      </c>
      <c r="U11" s="83" t="str">
        <f>IF(ISNUMBER($M11),IF($M11+S11&gt;1,$M11+S11,1),"")</f>
        <v/>
      </c>
      <c r="V11" s="80" t="e">
        <f>T11*U11</f>
        <v>#VALUE!</v>
      </c>
    </row>
    <row r="12" spans="1:22" ht="48" customHeight="1" x14ac:dyDescent="0.25">
      <c r="D12" s="42" t="s">
        <v>120</v>
      </c>
      <c r="E12" s="49">
        <f>ROUND(SUM(E10:E11)/COUNT(C10:C11),2)</f>
        <v>16</v>
      </c>
      <c r="M12" s="42" t="s">
        <v>121</v>
      </c>
      <c r="N12" s="49">
        <f>ROUND(SUMIF(N10:N11,"&gt;0",N10:N11)/COUNT(N10:N11),2)</f>
        <v>2</v>
      </c>
      <c r="U12" s="42" t="s">
        <v>122</v>
      </c>
      <c r="V12" s="49">
        <f>ROUND(SUMIF(V10:V11,"&gt;0",V10:V11)/COUNT(V10:V11),2)</f>
        <v>2</v>
      </c>
    </row>
    <row r="35" spans="4:5" x14ac:dyDescent="0.25">
      <c r="D35" s="56">
        <v>1</v>
      </c>
      <c r="E35" s="56">
        <v>-1</v>
      </c>
    </row>
    <row r="36" spans="4:5" x14ac:dyDescent="0.25">
      <c r="D36" s="56">
        <v>2</v>
      </c>
      <c r="E36" s="56">
        <v>-2</v>
      </c>
    </row>
    <row r="37" spans="4:5" x14ac:dyDescent="0.25">
      <c r="D37" s="56">
        <v>3</v>
      </c>
      <c r="E37" s="56">
        <v>-3</v>
      </c>
    </row>
    <row r="38" spans="4:5" x14ac:dyDescent="0.25">
      <c r="D38" s="56">
        <v>4</v>
      </c>
      <c r="E38" s="5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79" priority="1" operator="between">
      <formula>8</formula>
      <formula>16</formula>
    </cfRule>
    <cfRule type="cellIs" dxfId="78" priority="2" operator="between">
      <formula>4</formula>
      <formula>7.99</formula>
    </cfRule>
    <cfRule type="cellIs" dxfId="77" priority="3" operator="between">
      <formula>1</formula>
      <formula>3.99</formula>
    </cfRule>
  </conditionalFormatting>
  <conditionalFormatting sqref="F10">
    <cfRule type="cellIs" dxfId="76" priority="4" operator="between">
      <formula>11</formula>
      <formula>25</formula>
    </cfRule>
    <cfRule type="cellIs" dxfId="75" priority="5" operator="between">
      <formula>6</formula>
      <formula>10</formula>
    </cfRule>
    <cfRule type="cellIs" dxfId="74" priority="6" operator="between">
      <formula>0</formula>
      <formula>5</formula>
    </cfRule>
  </conditionalFormatting>
  <conditionalFormatting sqref="H10:H11">
    <cfRule type="containsText" dxfId="73" priority="7" operator="containsText" text="Sí">
      <formula>NOT(ISERROR(SEARCH("Sí",H10)))</formula>
    </cfRule>
    <cfRule type="containsText" dxfId="72" priority="8" operator="containsText" text="No">
      <formula>NOT(ISERROR(SEARCH("No",H10)))</formula>
    </cfRule>
  </conditionalFormatting>
  <conditionalFormatting sqref="I10:I11">
    <cfRule type="containsText" dxfId="71" priority="9" operator="containsText" text="Bajo">
      <formula>NOT(ISERROR(SEARCH("Bajo",I10)))</formula>
    </cfRule>
    <cfRule type="containsText" dxfId="70" priority="10" operator="containsText" text="Medio">
      <formula>NOT(ISERROR(SEARCH("Medio",I10)))</formula>
    </cfRule>
    <cfRule type="containsText" dxfId="69" priority="11" operator="containsText" text="Alto">
      <formula>NOT(ISERROR(SEARCH("Alto",I10)))</formula>
    </cfRule>
  </conditionalFormatting>
  <conditionalFormatting sqref="E12">
    <cfRule type="cellIs" dxfId="68" priority="12" operator="between">
      <formula>8</formula>
      <formula>16</formula>
    </cfRule>
    <cfRule type="cellIs" dxfId="67" priority="13" operator="between">
      <formula>4</formula>
      <formula>7.99</formula>
    </cfRule>
    <cfRule type="cellIs" dxfId="66" priority="14" operator="between">
      <formula>1</formula>
      <formula>3.99</formula>
    </cfRule>
  </conditionalFormatting>
  <conditionalFormatting sqref="N12">
    <cfRule type="cellIs" dxfId="65" priority="15" operator="between">
      <formula>8</formula>
      <formula>16</formula>
    </cfRule>
    <cfRule type="cellIs" dxfId="64" priority="16" operator="between">
      <formula>4</formula>
      <formula>7.99</formula>
    </cfRule>
    <cfRule type="cellIs" dxfId="63" priority="17" operator="between">
      <formula>1</formula>
      <formula>3.99</formula>
    </cfRule>
  </conditionalFormatting>
  <conditionalFormatting sqref="V12">
    <cfRule type="cellIs" dxfId="62" priority="18" operator="between">
      <formula>8</formula>
      <formula>16</formula>
    </cfRule>
    <cfRule type="cellIs" dxfId="61" priority="19" operator="between">
      <formula>4</formula>
      <formula>7.99</formula>
    </cfRule>
    <cfRule type="cellIs" dxfId="60" priority="20" operator="between">
      <formula>1</formula>
      <formula>3.99</formula>
    </cfRule>
  </conditionalFormatting>
  <dataValidations count="4">
    <dataValidation type="list" allowBlank="1" showInputMessage="1" showErrorMessage="1" sqref="I10:I11">
      <formula1>$M$3:$M$5</formula1>
      <formula2>0</formula2>
    </dataValidation>
    <dataValidation type="list" allowBlank="1" showInputMessage="1" showErrorMessage="1" sqref="H10:H11">
      <formula1>$L$3:$L$4</formula1>
      <formula2>0</formula2>
    </dataValidation>
    <dataValidation type="list" allowBlank="1" showInputMessage="1" showErrorMessage="1" sqref="C10:D11">
      <formula1>T.R5!positive</formula1>
      <formula2>0</formula2>
    </dataValidation>
    <dataValidation type="list" allowBlank="1" showInputMessage="1" showErrorMessage="1" sqref="R10:S11 J10:K11">
      <formula1>T.R5!negative</formula1>
      <formula2>0</formula2>
    </dataValidation>
  </dataValidations>
  <pageMargins left="0.70833333333333304" right="0.70833333333333304" top="0.74791666666666701" bottom="0.74791666666666701" header="0.51180555555555496" footer="0.51180555555555496"/>
  <pageSetup paperSize="9" scale="23"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18E"/>
    <pageSetUpPr fitToPage="1"/>
  </sheetPr>
  <dimension ref="A1:AMJ39"/>
  <sheetViews>
    <sheetView showGridLines="0" zoomScaleNormal="100" workbookViewId="0"/>
  </sheetViews>
  <sheetFormatPr baseColWidth="10" defaultColWidth="8.7109375" defaultRowHeight="15" x14ac:dyDescent="0.25"/>
  <cols>
    <col min="1" max="1" width="12.7109375" style="56" customWidth="1"/>
    <col min="2" max="2" width="64.7109375" style="56" customWidth="1"/>
    <col min="3" max="3" width="13.28515625" style="56" customWidth="1"/>
    <col min="4" max="4" width="15" style="56" customWidth="1"/>
    <col min="5" max="5" width="21.5703125" style="56" customWidth="1"/>
    <col min="6" max="6" width="19.85546875" style="56" customWidth="1"/>
    <col min="7" max="7" width="64.7109375" style="56" customWidth="1"/>
    <col min="8" max="8" width="28.42578125" style="56" customWidth="1"/>
    <col min="9" max="9" width="23.42578125" style="56" customWidth="1"/>
    <col min="10" max="11" width="28.42578125" style="56" customWidth="1"/>
    <col min="12" max="14" width="14.7109375" style="56" customWidth="1"/>
    <col min="15" max="15" width="64.7109375" style="56" customWidth="1"/>
    <col min="16" max="17" width="14.7109375" style="56" customWidth="1"/>
    <col min="18" max="19" width="28.42578125" style="56" customWidth="1"/>
    <col min="20" max="22" width="14.7109375" style="56" customWidth="1"/>
    <col min="23" max="23" width="13.28515625" style="56" customWidth="1"/>
    <col min="24" max="24" width="12.7109375" style="56" customWidth="1"/>
    <col min="25" max="25" width="13.7109375" style="56" customWidth="1"/>
    <col min="26" max="26" width="41.28515625" style="56" customWidth="1"/>
    <col min="27" max="1024" width="8.7109375" style="56"/>
  </cols>
  <sheetData>
    <row r="1" spans="1:22" x14ac:dyDescent="0.25">
      <c r="A1" s="55"/>
      <c r="B1" s="55"/>
      <c r="C1" s="55"/>
      <c r="D1" s="55"/>
      <c r="E1" s="55"/>
      <c r="F1" s="55"/>
      <c r="G1" s="55"/>
      <c r="H1" s="55"/>
      <c r="I1" s="55"/>
      <c r="J1" s="55"/>
      <c r="K1" s="55"/>
      <c r="L1" s="55"/>
      <c r="M1" s="55"/>
      <c r="N1" s="55"/>
      <c r="O1" s="55"/>
      <c r="P1" s="55"/>
      <c r="Q1" s="55"/>
    </row>
    <row r="2" spans="1:22" ht="15.75" thickBot="1" x14ac:dyDescent="0.3">
      <c r="A2" s="55"/>
      <c r="B2" s="55"/>
      <c r="C2" s="55"/>
      <c r="D2" s="55"/>
      <c r="E2" s="55"/>
      <c r="F2" s="55"/>
      <c r="G2" s="55"/>
      <c r="H2" s="55"/>
      <c r="I2" s="55"/>
      <c r="J2" s="55"/>
      <c r="K2" s="55"/>
      <c r="L2" s="55"/>
      <c r="M2" s="55"/>
      <c r="N2" s="55"/>
      <c r="O2" s="55"/>
      <c r="P2" s="55"/>
      <c r="Q2" s="55"/>
    </row>
    <row r="3" spans="1:22" s="41" customFormat="1" ht="15" customHeight="1" x14ac:dyDescent="0.2">
      <c r="A3" s="59"/>
      <c r="B3" s="59"/>
      <c r="C3" s="112" t="s">
        <v>73</v>
      </c>
      <c r="D3" s="112"/>
      <c r="E3" s="112"/>
      <c r="F3" s="112"/>
      <c r="G3" s="112"/>
      <c r="H3" s="112"/>
      <c r="I3" s="112"/>
      <c r="J3" s="40"/>
      <c r="K3" s="40"/>
      <c r="L3" s="66" t="s">
        <v>86</v>
      </c>
      <c r="M3" s="66" t="s">
        <v>87</v>
      </c>
      <c r="N3" s="40"/>
      <c r="O3" s="40"/>
    </row>
    <row r="4" spans="1:22" s="46" customFormat="1" ht="24.75" customHeight="1" x14ac:dyDescent="0.25">
      <c r="A4" s="61"/>
      <c r="B4" s="62"/>
      <c r="C4" s="113" t="s">
        <v>75</v>
      </c>
      <c r="D4" s="113"/>
      <c r="E4" s="114" t="s">
        <v>76</v>
      </c>
      <c r="F4" s="114"/>
      <c r="G4" s="64" t="s">
        <v>77</v>
      </c>
      <c r="H4" s="96" t="s">
        <v>88</v>
      </c>
      <c r="I4" s="65" t="s">
        <v>79</v>
      </c>
      <c r="J4" s="45"/>
      <c r="K4" s="45"/>
      <c r="L4" s="66" t="s">
        <v>89</v>
      </c>
      <c r="M4" s="66" t="s">
        <v>90</v>
      </c>
      <c r="N4" s="45"/>
      <c r="O4" s="45"/>
    </row>
    <row r="5" spans="1:22" s="73" customFormat="1" ht="54" customHeight="1" thickBot="1" x14ac:dyDescent="0.25">
      <c r="A5" s="67"/>
      <c r="B5" s="68"/>
      <c r="C5" s="115" t="str">
        <f>+'5. Transferencias Asig. Nom.'!A12</f>
        <v>T.R6</v>
      </c>
      <c r="D5" s="115"/>
      <c r="E5" s="116" t="str">
        <f>'5. Transferencias Asig. Nom.'!B12</f>
        <v xml:space="preserve">Incumplimiento de los terminos previstos para la justificación de la actuación financiada mediante la transferencia </v>
      </c>
      <c r="F5" s="116"/>
      <c r="G5" s="69" t="str">
        <f>'5. Transferencias Asig. Nom.'!C12</f>
        <v xml:space="preserve">La transferencia no se justifica dentro del plazo previsto para ello o se hace sin el suficiente soporte documental   </v>
      </c>
      <c r="H5" s="70" t="str">
        <f>'5. Transferencias Asig. Nom.'!D12</f>
        <v>BF</v>
      </c>
      <c r="I5" s="71" t="str">
        <f>'5. Transferencias Asig. Nom.'!E12</f>
        <v>Interno</v>
      </c>
      <c r="J5" s="55"/>
      <c r="K5" s="55"/>
      <c r="L5" s="55"/>
      <c r="M5" s="72" t="s">
        <v>91</v>
      </c>
      <c r="N5" s="55"/>
      <c r="O5" s="55"/>
    </row>
    <row r="6" spans="1:22" x14ac:dyDescent="0.25">
      <c r="A6" s="74"/>
      <c r="B6" s="74"/>
      <c r="C6" s="74"/>
      <c r="D6" s="55"/>
      <c r="E6" s="55"/>
      <c r="F6" s="55"/>
      <c r="G6" s="55"/>
      <c r="H6" s="55"/>
      <c r="I6" s="55"/>
      <c r="J6" s="55"/>
      <c r="K6" s="55"/>
      <c r="L6" s="55"/>
      <c r="M6" s="55"/>
      <c r="N6" s="55"/>
      <c r="O6" s="55"/>
      <c r="P6" s="55"/>
      <c r="Q6" s="55"/>
    </row>
    <row r="7" spans="1:22" x14ac:dyDescent="0.25">
      <c r="A7" s="55"/>
      <c r="B7" s="55"/>
      <c r="C7" s="55"/>
      <c r="D7" s="55"/>
      <c r="E7" s="55"/>
      <c r="F7" s="55"/>
      <c r="G7" s="55"/>
      <c r="H7" s="55"/>
      <c r="I7" s="55"/>
      <c r="J7" s="55"/>
      <c r="K7" s="55"/>
      <c r="L7" s="55"/>
      <c r="M7" s="55"/>
      <c r="N7" s="55"/>
      <c r="O7" s="55"/>
      <c r="P7" s="55"/>
      <c r="Q7" s="55"/>
    </row>
    <row r="8" spans="1:22" ht="26.25" customHeight="1" x14ac:dyDescent="0.25">
      <c r="A8" s="117" t="s">
        <v>92</v>
      </c>
      <c r="B8" s="117"/>
      <c r="C8" s="111" t="s">
        <v>29</v>
      </c>
      <c r="D8" s="111"/>
      <c r="E8" s="111"/>
      <c r="F8" s="118" t="s">
        <v>93</v>
      </c>
      <c r="G8" s="118"/>
      <c r="H8" s="118"/>
      <c r="I8" s="118"/>
      <c r="J8" s="118"/>
      <c r="K8" s="118"/>
      <c r="L8" s="111" t="s">
        <v>35</v>
      </c>
      <c r="M8" s="111"/>
      <c r="N8" s="111"/>
      <c r="O8" s="118" t="s">
        <v>94</v>
      </c>
      <c r="P8" s="118"/>
      <c r="Q8" s="118"/>
      <c r="R8" s="118"/>
      <c r="S8" s="118"/>
      <c r="T8" s="111" t="s">
        <v>95</v>
      </c>
      <c r="U8" s="111"/>
      <c r="V8" s="111"/>
    </row>
    <row r="9" spans="1:22" ht="48" x14ac:dyDescent="0.25">
      <c r="A9" s="75" t="s">
        <v>96</v>
      </c>
      <c r="B9" s="75" t="s">
        <v>97</v>
      </c>
      <c r="C9" s="42" t="s">
        <v>98</v>
      </c>
      <c r="D9" s="42" t="s">
        <v>99</v>
      </c>
      <c r="E9" s="76" t="s">
        <v>100</v>
      </c>
      <c r="F9" s="75" t="s">
        <v>101</v>
      </c>
      <c r="G9" s="75" t="s">
        <v>102</v>
      </c>
      <c r="H9" s="75" t="s">
        <v>103</v>
      </c>
      <c r="I9" s="75" t="s">
        <v>104</v>
      </c>
      <c r="J9" s="75" t="s">
        <v>105</v>
      </c>
      <c r="K9" s="75" t="s">
        <v>106</v>
      </c>
      <c r="L9" s="42" t="s">
        <v>107</v>
      </c>
      <c r="M9" s="42" t="s">
        <v>108</v>
      </c>
      <c r="N9" s="42" t="s">
        <v>109</v>
      </c>
      <c r="O9" s="75" t="s">
        <v>110</v>
      </c>
      <c r="P9" s="75" t="s">
        <v>111</v>
      </c>
      <c r="Q9" s="75" t="s">
        <v>112</v>
      </c>
      <c r="R9" s="77" t="s">
        <v>113</v>
      </c>
      <c r="S9" s="77" t="s">
        <v>114</v>
      </c>
      <c r="T9" s="42" t="s">
        <v>115</v>
      </c>
      <c r="U9" s="42" t="s">
        <v>116</v>
      </c>
      <c r="V9" s="42" t="s">
        <v>117</v>
      </c>
    </row>
    <row r="10" spans="1:22" ht="72" x14ac:dyDescent="0.25">
      <c r="A10" s="83" t="s">
        <v>143</v>
      </c>
      <c r="B10" s="90" t="s">
        <v>164</v>
      </c>
      <c r="C10" s="79">
        <v>3</v>
      </c>
      <c r="D10" s="79">
        <v>3</v>
      </c>
      <c r="E10" s="80">
        <f>C10*D10</f>
        <v>9</v>
      </c>
      <c r="F10" s="83" t="s">
        <v>146</v>
      </c>
      <c r="G10" s="85" t="s">
        <v>165</v>
      </c>
      <c r="H10" s="82" t="s">
        <v>86</v>
      </c>
      <c r="I10" s="82" t="s">
        <v>87</v>
      </c>
      <c r="J10" s="79">
        <v>-2</v>
      </c>
      <c r="K10" s="79">
        <v>-2</v>
      </c>
      <c r="L10" s="83">
        <f t="shared" ref="L10:M12" si="0">IF(ISNUMBER(C10),IF(C10+J10&gt;1,C10+J10,1),"")</f>
        <v>1</v>
      </c>
      <c r="M10" s="83">
        <f t="shared" si="0"/>
        <v>1</v>
      </c>
      <c r="N10" s="80">
        <f>L10*M10</f>
        <v>1</v>
      </c>
      <c r="O10" s="84"/>
      <c r="P10" s="84"/>
      <c r="Q10" s="84"/>
      <c r="R10" s="79"/>
      <c r="S10" s="79"/>
      <c r="T10" s="83">
        <f>IF(ISNUMBER($L10),IF($L10+R10&gt;1,$L10+R10,1),"")</f>
        <v>1</v>
      </c>
      <c r="U10" s="83">
        <f>IF(ISNUMBER($M10),IF($M10+S10&gt;1,$M10+S10,1),"")</f>
        <v>1</v>
      </c>
      <c r="V10" s="80">
        <f>T10*U10</f>
        <v>1</v>
      </c>
    </row>
    <row r="11" spans="1:22" ht="96" customHeight="1" x14ac:dyDescent="0.25">
      <c r="A11" s="83" t="s">
        <v>144</v>
      </c>
      <c r="B11" s="90" t="s">
        <v>189</v>
      </c>
      <c r="C11" s="79">
        <v>3</v>
      </c>
      <c r="D11" s="79">
        <v>3</v>
      </c>
      <c r="E11" s="80">
        <f>C11*D11</f>
        <v>9</v>
      </c>
      <c r="F11" s="83" t="s">
        <v>147</v>
      </c>
      <c r="G11" s="85" t="s">
        <v>210</v>
      </c>
      <c r="H11" s="82" t="s">
        <v>86</v>
      </c>
      <c r="I11" s="82" t="s">
        <v>87</v>
      </c>
      <c r="J11" s="79">
        <v>-2</v>
      </c>
      <c r="K11" s="79">
        <v>-2</v>
      </c>
      <c r="L11" s="83">
        <f t="shared" si="0"/>
        <v>1</v>
      </c>
      <c r="M11" s="83">
        <f t="shared" si="0"/>
        <v>1</v>
      </c>
      <c r="N11" s="80">
        <f>L11*M11</f>
        <v>1</v>
      </c>
      <c r="O11" s="84"/>
      <c r="P11" s="84"/>
      <c r="Q11" s="84"/>
      <c r="R11" s="79"/>
      <c r="S11" s="79"/>
      <c r="T11" s="83">
        <f>IF(ISNUMBER($L11),IF($L11+R11&gt;1,$L11+R11,1),"")</f>
        <v>1</v>
      </c>
      <c r="U11" s="83">
        <f>IF(ISNUMBER($M11),IF($M11+S11&gt;1,$M11+S11,1),"")</f>
        <v>1</v>
      </c>
      <c r="V11" s="80">
        <f>T11*U11</f>
        <v>1</v>
      </c>
    </row>
    <row r="12" spans="1:22" ht="72" customHeight="1" x14ac:dyDescent="0.25">
      <c r="A12" s="82" t="s">
        <v>145</v>
      </c>
      <c r="B12" s="87" t="s">
        <v>118</v>
      </c>
      <c r="C12" s="82"/>
      <c r="D12" s="82"/>
      <c r="E12" s="80">
        <f>C12*D12</f>
        <v>0</v>
      </c>
      <c r="F12" s="82" t="s">
        <v>148</v>
      </c>
      <c r="G12" s="87" t="s">
        <v>119</v>
      </c>
      <c r="H12" s="82"/>
      <c r="I12" s="82"/>
      <c r="J12" s="82"/>
      <c r="K12" s="82"/>
      <c r="L12" s="83" t="str">
        <f t="shared" si="0"/>
        <v/>
      </c>
      <c r="M12" s="83" t="str">
        <f t="shared" si="0"/>
        <v/>
      </c>
      <c r="N12" s="80" t="e">
        <f>L12*M12</f>
        <v>#VALUE!</v>
      </c>
      <c r="O12" s="87" t="s">
        <v>119</v>
      </c>
      <c r="P12" s="88"/>
      <c r="Q12" s="88"/>
      <c r="R12" s="82"/>
      <c r="S12" s="82"/>
      <c r="T12" s="83" t="str">
        <f>IF(ISNUMBER($L12),IF($L12+R12&gt;1,$L12+R12,1),"")</f>
        <v/>
      </c>
      <c r="U12" s="83" t="str">
        <f>IF(ISNUMBER($M12),IF($M12+S12&gt;1,$M12+S12,1),"")</f>
        <v/>
      </c>
      <c r="V12" s="80" t="e">
        <f>T12*U12</f>
        <v>#VALUE!</v>
      </c>
    </row>
    <row r="13" spans="1:22" ht="48" customHeight="1" x14ac:dyDescent="0.25">
      <c r="D13" s="42" t="s">
        <v>120</v>
      </c>
      <c r="E13" s="49">
        <f>ROUND(SUM(E10:E12)/COUNT(C10:C12),2)</f>
        <v>9</v>
      </c>
      <c r="M13" s="42" t="s">
        <v>121</v>
      </c>
      <c r="N13" s="49">
        <f>ROUND(SUMIF(N10:N12,"&gt;0",N10:N12)/COUNT(N10:N12),2)</f>
        <v>1</v>
      </c>
      <c r="U13" s="42" t="s">
        <v>122</v>
      </c>
      <c r="V13" s="49">
        <f>ROUND(SUMIF(V10:V12,"&gt;0",V10:V12)/COUNT(V10:V12),2)</f>
        <v>1</v>
      </c>
    </row>
    <row r="36" spans="4:5" x14ac:dyDescent="0.25">
      <c r="D36" s="56">
        <v>1</v>
      </c>
      <c r="E36" s="56">
        <v>-1</v>
      </c>
    </row>
    <row r="37" spans="4:5" x14ac:dyDescent="0.25">
      <c r="D37" s="56">
        <v>2</v>
      </c>
      <c r="E37" s="56">
        <v>-2</v>
      </c>
    </row>
    <row r="38" spans="4:5" x14ac:dyDescent="0.25">
      <c r="D38" s="56">
        <v>3</v>
      </c>
      <c r="E38" s="56">
        <v>-3</v>
      </c>
    </row>
    <row r="39" spans="4:5" x14ac:dyDescent="0.25">
      <c r="D39" s="56">
        <v>4</v>
      </c>
      <c r="E39" s="5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59" priority="6" operator="between">
      <formula>8</formula>
      <formula>16</formula>
    </cfRule>
    <cfRule type="cellIs" dxfId="58" priority="7" operator="between">
      <formula>4</formula>
      <formula>7.99</formula>
    </cfRule>
    <cfRule type="cellIs" dxfId="57" priority="8" operator="between">
      <formula>1</formula>
      <formula>3.99</formula>
    </cfRule>
  </conditionalFormatting>
  <conditionalFormatting sqref="F10:F11">
    <cfRule type="cellIs" dxfId="56" priority="9" operator="between">
      <formula>11</formula>
      <formula>25</formula>
    </cfRule>
    <cfRule type="cellIs" dxfId="55" priority="10" operator="between">
      <formula>6</formula>
      <formula>10</formula>
    </cfRule>
    <cfRule type="cellIs" dxfId="54" priority="11" operator="between">
      <formula>0</formula>
      <formula>5</formula>
    </cfRule>
  </conditionalFormatting>
  <conditionalFormatting sqref="H10 H12">
    <cfRule type="containsText" dxfId="53" priority="12" operator="containsText" text="Sí">
      <formula>NOT(ISERROR(SEARCH("Sí",H10)))</formula>
    </cfRule>
    <cfRule type="containsText" dxfId="52" priority="13" operator="containsText" text="No">
      <formula>NOT(ISERROR(SEARCH("No",H10)))</formula>
    </cfRule>
  </conditionalFormatting>
  <conditionalFormatting sqref="I10 I12">
    <cfRule type="containsText" dxfId="51" priority="14" operator="containsText" text="Bajo">
      <formula>NOT(ISERROR(SEARCH("Bajo",I10)))</formula>
    </cfRule>
    <cfRule type="containsText" dxfId="50" priority="15" operator="containsText" text="Medio">
      <formula>NOT(ISERROR(SEARCH("Medio",I10)))</formula>
    </cfRule>
    <cfRule type="containsText" dxfId="49" priority="16" operator="containsText" text="Alto">
      <formula>NOT(ISERROR(SEARCH("Alto",I10)))</formula>
    </cfRule>
  </conditionalFormatting>
  <conditionalFormatting sqref="E13">
    <cfRule type="cellIs" dxfId="48" priority="17" operator="between">
      <formula>8</formula>
      <formula>16</formula>
    </cfRule>
    <cfRule type="cellIs" dxfId="47" priority="18" operator="between">
      <formula>4</formula>
      <formula>7.99</formula>
    </cfRule>
    <cfRule type="cellIs" dxfId="46" priority="19" operator="between">
      <formula>1</formula>
      <formula>3.99</formula>
    </cfRule>
  </conditionalFormatting>
  <conditionalFormatting sqref="N13">
    <cfRule type="cellIs" dxfId="45" priority="20" operator="between">
      <formula>8</formula>
      <formula>16</formula>
    </cfRule>
    <cfRule type="cellIs" dxfId="44" priority="21" operator="between">
      <formula>4</formula>
      <formula>7.99</formula>
    </cfRule>
    <cfRule type="cellIs" dxfId="43" priority="22" operator="between">
      <formula>1</formula>
      <formula>3.99</formula>
    </cfRule>
  </conditionalFormatting>
  <conditionalFormatting sqref="V13">
    <cfRule type="cellIs" dxfId="42" priority="23" operator="between">
      <formula>8</formula>
      <formula>16</formula>
    </cfRule>
    <cfRule type="cellIs" dxfId="41" priority="24" operator="between">
      <formula>4</formula>
      <formula>7.99</formula>
    </cfRule>
    <cfRule type="cellIs" dxfId="40" priority="25" operator="between">
      <formula>1</formula>
      <formula>3.99</formula>
    </cfRule>
  </conditionalFormatting>
  <conditionalFormatting sqref="H11">
    <cfRule type="containsText" dxfId="39" priority="1" operator="containsText" text="Sí">
      <formula>NOT(ISERROR(SEARCH("Sí",H11)))</formula>
    </cfRule>
    <cfRule type="containsText" dxfId="38" priority="2" operator="containsText" text="No">
      <formula>NOT(ISERROR(SEARCH("No",H11)))</formula>
    </cfRule>
  </conditionalFormatting>
  <conditionalFormatting sqref="I11">
    <cfRule type="containsText" dxfId="37" priority="3" operator="containsText" text="Bajo">
      <formula>NOT(ISERROR(SEARCH("Bajo",I11)))</formula>
    </cfRule>
    <cfRule type="containsText" dxfId="36" priority="4" operator="containsText" text="Medio">
      <formula>NOT(ISERROR(SEARCH("Medio",I11)))</formula>
    </cfRule>
    <cfRule type="containsText" dxfId="35" priority="5" operator="containsText" text="Alto">
      <formula>NOT(ISERROR(SEARCH("Alto",I11)))</formula>
    </cfRule>
  </conditionalFormatting>
  <dataValidations count="4">
    <dataValidation type="list" allowBlank="1" showInputMessage="1" showErrorMessage="1" sqref="I10:I12">
      <formula1>$M$3:$M$5</formula1>
      <formula2>0</formula2>
    </dataValidation>
    <dataValidation type="list" allowBlank="1" showInputMessage="1" showErrorMessage="1" sqref="H10:H12">
      <formula1>$L$3:$L$4</formula1>
      <formula2>0</formula2>
    </dataValidation>
    <dataValidation type="list" allowBlank="1" showInputMessage="1" showErrorMessage="1" sqref="C10:D12">
      <formula1>T.R6!positive</formula1>
      <formula2>0</formula2>
    </dataValidation>
    <dataValidation type="list" allowBlank="1" showInputMessage="1" showErrorMessage="1" sqref="R10:S12 J10:K12">
      <formula1>T.R6!negative</formula1>
      <formula2>0</formula2>
    </dataValidation>
  </dataValidations>
  <pageMargins left="0.70833333333333304" right="0.70833333333333304" top="0.74791666666666701" bottom="0.74791666666666701" header="0.51180555555555496" footer="0.51180555555555496"/>
  <pageSetup paperSize="9" scale="23"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23</vt:i4>
      </vt:variant>
    </vt:vector>
  </HeadingPairs>
  <TitlesOfParts>
    <vt:vector size="33" baseType="lpstr">
      <vt:lpstr>Introducción</vt:lpstr>
      <vt:lpstr>Hoja1</vt:lpstr>
      <vt:lpstr>5. Transferencias Asig. Nom.</vt:lpstr>
      <vt:lpstr>T.R1</vt:lpstr>
      <vt:lpstr>T.R2</vt:lpstr>
      <vt:lpstr>T.R3</vt:lpstr>
      <vt:lpstr>T.R4</vt:lpstr>
      <vt:lpstr>T.R5</vt:lpstr>
      <vt:lpstr>T.R6</vt:lpstr>
      <vt:lpstr>T.R7</vt:lpstr>
      <vt:lpstr>Introducción!_ftn2</vt:lpstr>
      <vt:lpstr>Introducción!Área_de_impresión</vt:lpstr>
      <vt:lpstr>T.R1!Área_de_impresión</vt:lpstr>
      <vt:lpstr>T.R2!Área_de_impresión</vt:lpstr>
      <vt:lpstr>T.R3!Área_de_impresión</vt:lpstr>
      <vt:lpstr>T.R4!Área_de_impresión</vt:lpstr>
      <vt:lpstr>T.R5!Área_de_impresión</vt:lpstr>
      <vt:lpstr>T.R6!Área_de_impresión</vt:lpstr>
      <vt:lpstr>T.R7!Área_de_impresión</vt:lpstr>
      <vt:lpstr>T.R1!negative</vt:lpstr>
      <vt:lpstr>T.R2!negative</vt:lpstr>
      <vt:lpstr>T.R3!negative</vt:lpstr>
      <vt:lpstr>T.R4!negative</vt:lpstr>
      <vt:lpstr>T.R5!negative</vt:lpstr>
      <vt:lpstr>T.R6!negative</vt:lpstr>
      <vt:lpstr>T.R7!negative</vt:lpstr>
      <vt:lpstr>T.R1!positive</vt:lpstr>
      <vt:lpstr>T.R2!positive</vt:lpstr>
      <vt:lpstr>T.R3!positive</vt:lpstr>
      <vt:lpstr>T.R4!positive</vt:lpstr>
      <vt:lpstr>T.R5!positive</vt:lpstr>
      <vt:lpstr>T.R6!positive</vt:lpstr>
      <vt:lpstr>T.R7!positive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José Ismael Donoso Gonzalez</cp:lastModifiedBy>
  <cp:revision>0</cp:revision>
  <cp:lastPrinted>2023-10-23T11:32:02Z</cp:lastPrinted>
  <dcterms:created xsi:type="dcterms:W3CDTF">2015-06-05T18:19:34Z</dcterms:created>
  <dcterms:modified xsi:type="dcterms:W3CDTF">2023-10-24T07:44:19Z</dcterms:modified>
  <dc:language>es-ES</dc:language>
</cp:coreProperties>
</file>