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filterPrivacy="1" codeName="ThisWorkbook"/>
  <xr:revisionPtr revIDLastSave="0" documentId="13_ncr:1_{22D2883E-482B-41AE-89FE-4266B2A31771}" xr6:coauthVersionLast="36" xr6:coauthVersionMax="45" xr10:uidLastSave="{00000000-0000-0000-0000-000000000000}"/>
  <bookViews>
    <workbookView xWindow="0" yWindow="0" windowWidth="28800" windowHeight="12225" tabRatio="885" activeTab="4" xr2:uid="{00000000-000D-0000-FFFF-FFFF00000000}"/>
  </bookViews>
  <sheets>
    <sheet name="Portada" sheetId="63" r:id="rId1"/>
    <sheet name="Índice" sheetId="59" r:id="rId2"/>
    <sheet name="Tabla1" sheetId="67" r:id="rId3"/>
    <sheet name="Tabla 2" sheetId="4" r:id="rId4"/>
    <sheet name="Tabla 3" sheetId="57" r:id="rId5"/>
  </sheets>
  <externalReferences>
    <externalReference r:id="rId6"/>
  </externalReferences>
  <definedNames>
    <definedName name="_BO22" localSheetId="2">{"'PROFE-ESP (2)'!$A$3:$G$45"}</definedName>
    <definedName name="_BO22">{"'PROFE-ESP (2)'!$A$3:$G$45"}</definedName>
    <definedName name="AG">#REF!</definedName>
    <definedName name="AlumnadoPorCiclos" localSheetId="2" hidden="1">{"'Portada'!$A$1"}</definedName>
    <definedName name="AlumnadoPorCiclos" hidden="1">{"'Portada'!$A$1"}</definedName>
    <definedName name="_xlnm.Print_Area" localSheetId="1">Índice!$A$1:$L$15</definedName>
    <definedName name="_xlnm.Print_Area" localSheetId="3">'Tabla 2'!$A$1:$S$55</definedName>
    <definedName name="_xlnm.Print_Area" localSheetId="4">'Tabla 3'!$A$1:$R$53</definedName>
    <definedName name="_xlnm.Print_Area" localSheetId="2">Tabla1!$A$1:$O$71</definedName>
    <definedName name="FINAL_4">#REF!</definedName>
    <definedName name="HTML_CodePage" hidden="1">1252</definedName>
    <definedName name="HTML_Control" localSheetId="2" hidden="1">{"'Portada'!$A$1"}</definedName>
    <definedName name="HTML_Control" hidden="1">{"'Portada'!$A$1"}</definedName>
    <definedName name="HTML_Control_1" localSheetId="2" hidden="1">{"'PROFE-ESP (2)'!$A$3:$G$45"}</definedName>
    <definedName name="HTML_Control_1" hidden="1">{"'PROFE-ESP (2)'!$A$3:$G$45"}</definedName>
    <definedName name="HTML_Control_2" localSheetId="2" hidden="1">{"'PROFE-ESP (2)'!$A$3:$G$45"}</definedName>
    <definedName name="HTML_Control_2" hidden="1">{"'PROFE-ESP (2)'!$A$3:$G$45"}</definedName>
    <definedName name="HTML_Control_3" localSheetId="2" hidden="1">{"'PROFE-ESP (2)'!$A$3:$G$45"}</definedName>
    <definedName name="HTML_Control_3" hidden="1">{"'PROFE-ESP (2)'!$A$3:$G$45"}</definedName>
    <definedName name="HTML_Control_4" localSheetId="2" hidden="1">{"'PROFE-ESP (2)'!$A$3:$G$45"}</definedName>
    <definedName name="HTML_Control_4" hidden="1">{"'PROFE-ESP (2)'!$A$3:$G$45"}</definedName>
    <definedName name="HTML_Control_5" localSheetId="2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>#REF!</definedName>
  </definedNames>
  <calcPr calcId="191029"/>
</workbook>
</file>

<file path=xl/calcChain.xml><?xml version="1.0" encoding="utf-8"?>
<calcChain xmlns="http://schemas.openxmlformats.org/spreadsheetml/2006/main">
  <c r="B7" i="67" l="1"/>
  <c r="B3" i="57" l="1"/>
  <c r="B3" i="4"/>
  <c r="B7" i="57" l="1"/>
  <c r="B7" i="4"/>
</calcChain>
</file>

<file path=xl/sharedStrings.xml><?xml version="1.0" encoding="utf-8"?>
<sst xmlns="http://schemas.openxmlformats.org/spreadsheetml/2006/main" count="222" uniqueCount="50">
  <si>
    <t>Centros</t>
  </si>
  <si>
    <t>Almería</t>
  </si>
  <si>
    <t>Público</t>
  </si>
  <si>
    <t>Privado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</si>
  <si>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</si>
  <si>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</si>
  <si>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</si>
  <si>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</si>
  <si>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</si>
  <si>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</si>
  <si>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</si>
  <si>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</si>
  <si>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</si>
  <si>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Índice</t>
  </si>
  <si>
    <t>Aula matinal</t>
  </si>
  <si>
    <t>Comedor</t>
  </si>
  <si>
    <t>Transporte</t>
  </si>
  <si>
    <t>Alumnos</t>
  </si>
  <si>
    <t>Alumnas</t>
  </si>
  <si>
    <t>Alumnado usuario</t>
  </si>
  <si>
    <t>Alumnado Usuario</t>
  </si>
  <si>
    <t>Tabla 3. Servicios Complementarios en Centros Específicos de Educación Especial, por tipo de servicio, nº de centros y alumnado usuario, por provincia y titularidad del centro</t>
  </si>
  <si>
    <t>T 1</t>
  </si>
  <si>
    <t>T 2</t>
  </si>
  <si>
    <t xml:space="preserve">Recursos y utilización: Servicios Complementarios </t>
  </si>
  <si>
    <t>T 3</t>
  </si>
  <si>
    <t>ÍNDICE</t>
  </si>
  <si>
    <t>Junta de Andalucía</t>
  </si>
  <si>
    <t>Público Adherido</t>
  </si>
  <si>
    <t>Público No Adherido</t>
  </si>
  <si>
    <t>Privado Adherido</t>
  </si>
  <si>
    <t>Privado No Adherido</t>
  </si>
  <si>
    <t>Consejería de Desarrollo Educativo y Formación Profesional</t>
  </si>
  <si>
    <t>Fuente: Consejería de Desarrollo Educativo y Formación Profesional</t>
  </si>
  <si>
    <r>
      <rPr>
        <b/>
        <sz val="10.5"/>
        <color indexed="63"/>
        <rFont val="Source Sans Pro"/>
        <family val="2"/>
      </rPr>
      <t xml:space="preserve">Tabla 3. </t>
    </r>
    <r>
      <rPr>
        <sz val="10.5"/>
        <color indexed="63"/>
        <rFont val="Source Sans Pro"/>
        <family val="2"/>
      </rPr>
      <t>Servicios Complementarios en Centros Específicos de Educación Especial, por tipo de servicio, nº de centros, alumnado usuario y titularidad del centro</t>
    </r>
  </si>
  <si>
    <t>Curso 2022/2023</t>
  </si>
  <si>
    <t>Taller de Juegos</t>
  </si>
  <si>
    <t xml:space="preserve">Consejería de Desarrollo Educativo y Formación Profesional </t>
  </si>
  <si>
    <r>
      <rPr>
        <b/>
        <sz val="10.5"/>
        <color rgb="FF424242"/>
        <rFont val="Source Sans Pro"/>
        <family val="2"/>
      </rPr>
      <t>Tabla 1.</t>
    </r>
    <r>
      <rPr>
        <sz val="10.5"/>
        <color indexed="63"/>
        <rFont val="Source Sans Pro"/>
        <family val="2"/>
      </rPr>
      <t xml:space="preserve"> Servicios Complementarios en Centros de Educación Infantil Primer ciclo, por tipo de servicio, nº de centros y alumnado usuario, por provincia y titularidad del centro</t>
    </r>
  </si>
  <si>
    <r>
      <rPr>
        <b/>
        <sz val="10.5"/>
        <color indexed="63"/>
        <rFont val="Source Sans Pro"/>
        <family val="2"/>
      </rPr>
      <t xml:space="preserve">Tabla 2. </t>
    </r>
    <r>
      <rPr>
        <sz val="10.5"/>
        <color indexed="63"/>
        <rFont val="Source Sans Pro"/>
        <family val="2"/>
      </rPr>
      <t>Servicios complementarios en Educación Infantil Segundo ciclo, Educación Primaria y Educación Secundaria, por tipo de servicio, nº de centros, alumnado usuario, por provincia y titularidad del centro</t>
    </r>
  </si>
  <si>
    <t>Tabla 1. Servicios Complementarios en Centros de Educación Infantil Primer ciclo, por tipo de servicio, nº de centros y alumnado usuario, por provincia y titularidad del centro</t>
  </si>
  <si>
    <t>Nota: Enseñanza no obligatoria, con proceso de matriculación abierto durante todo el curso. Los datos se corresponden con el alumnado registrado el 15 de febrero de 2023.</t>
  </si>
  <si>
    <t>Tabla 2. Servicios complementarios en  centros  de Educación Infantil Segundo ciclo, Educación Primaria y Educación Secundaria, por tipo de servicio, nº de centros, alumnado usuario, por provincia y titularidad del centro</t>
  </si>
  <si>
    <t>Residencias</t>
  </si>
  <si>
    <t>Centros (1)</t>
  </si>
  <si>
    <t>Alumnado Usuario (2)</t>
  </si>
  <si>
    <t>(1) Los centros están clasificados de la siguiente forma: Residencias Escolares (públicos) y Escuelas Hogar (privados).</t>
  </si>
  <si>
    <t>(2) El alumnado está clasificado según la titularidad del centro en el que está matriculado.</t>
  </si>
  <si>
    <t>Residencias (1)</t>
  </si>
  <si>
    <t>(1) El alumnado está clasificado según la titularidad del centro en el que está matriculado.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</si>
</sst>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8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Source Sans Pro"/>
      <family val="2"/>
    </font>
    <font>
      <sz val="10"/>
      <name val="Source Sans Pro"/>
      <family val="2"/>
    </font>
    <font>
      <sz val="12"/>
      <color theme="1"/>
      <name val="Source Sans Pro"/>
      <family val="2"/>
    </font>
    <font>
      <sz val="9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0.5"/>
      <color theme="1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color indexed="63"/>
      <name val="Source Sans Pro"/>
      <family val="2"/>
    </font>
    <font>
      <b/>
      <sz val="10.5"/>
      <color rgb="FF424242"/>
      <name val="Source Sans Pro"/>
      <family val="2"/>
    </font>
    <font>
      <b/>
      <sz val="10.5"/>
      <color indexed="63"/>
      <name val="Source Sans Pro"/>
      <family val="2"/>
    </font>
    <font>
      <sz val="12"/>
      <name val="Source Sans Pro"/>
      <family val="2"/>
    </font>
    <font>
      <sz val="14"/>
      <name val="Source Sans Pro"/>
      <family val="2"/>
    </font>
    <font>
      <sz val="10.5"/>
      <name val="Source Sans Pro"/>
      <family val="2"/>
    </font>
    <font>
      <sz val="10.5"/>
      <color rgb="FF007A33"/>
      <name val="Source Sans Pro"/>
      <family val="2"/>
    </font>
    <font>
      <b/>
      <sz val="10.5"/>
      <name val="Source Sans Pro"/>
      <family val="2"/>
    </font>
    <font>
      <i/>
      <sz val="10.5"/>
      <name val="Source Sans Pro"/>
      <family val="2"/>
    </font>
    <font>
      <sz val="12"/>
      <name val="Noto Sans HK"/>
      <family val="2"/>
      <charset val="128"/>
    </font>
    <font>
      <sz val="10"/>
      <name val="Noto Sans HK"/>
      <family val="2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007A3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</cellStyleXfs>
  <cellXfs count="103">
    <xf numFmtId="0" fontId="0" fillId="0" borderId="0" xfId="0"/>
    <xf numFmtId="0" fontId="17" fillId="0" borderId="0" xfId="34" applyFont="1"/>
    <xf numFmtId="0" fontId="18" fillId="0" borderId="0" xfId="0" applyFont="1"/>
    <xf numFmtId="0" fontId="19" fillId="20" borderId="0" xfId="0" applyFont="1" applyFill="1" applyBorder="1" applyAlignment="1">
      <alignment vertical="center"/>
    </xf>
    <xf numFmtId="0" fontId="19" fillId="20" borderId="0" xfId="0" applyFont="1" applyFill="1" applyBorder="1" applyAlignment="1">
      <alignment horizontal="right" vertical="center"/>
    </xf>
    <xf numFmtId="0" fontId="20" fillId="20" borderId="0" xfId="0" applyFont="1" applyFill="1" applyBorder="1" applyAlignment="1">
      <alignment vertical="center"/>
    </xf>
    <xf numFmtId="0" fontId="19" fillId="19" borderId="0" xfId="0" applyFont="1" applyFill="1"/>
    <xf numFmtId="0" fontId="21" fillId="19" borderId="0" xfId="0" applyFont="1" applyFill="1" applyBorder="1"/>
    <xf numFmtId="0" fontId="17" fillId="19" borderId="0" xfId="0" applyFont="1" applyFill="1" applyBorder="1"/>
    <xf numFmtId="0" fontId="22" fillId="19" borderId="0" xfId="0" applyFont="1" applyFill="1" applyBorder="1"/>
    <xf numFmtId="0" fontId="23" fillId="20" borderId="0" xfId="0" applyFont="1" applyFill="1" applyBorder="1" applyAlignment="1">
      <alignment vertical="center"/>
    </xf>
    <xf numFmtId="0" fontId="23" fillId="20" borderId="0" xfId="0" applyFont="1" applyFill="1" applyBorder="1" applyAlignment="1">
      <alignment horizontal="right" vertical="center"/>
    </xf>
    <xf numFmtId="0" fontId="23" fillId="19" borderId="0" xfId="0" applyFont="1" applyFill="1"/>
    <xf numFmtId="0" fontId="23" fillId="19" borderId="0" xfId="0" applyFont="1" applyFill="1" applyBorder="1"/>
    <xf numFmtId="0" fontId="24" fillId="19" borderId="0" xfId="0" applyFont="1" applyFill="1" applyBorder="1" applyAlignment="1">
      <alignment vertical="center"/>
    </xf>
    <xf numFmtId="0" fontId="25" fillId="19" borderId="0" xfId="0" applyFont="1" applyFill="1" applyAlignment="1">
      <alignment horizontal="left" vertical="center"/>
    </xf>
    <xf numFmtId="0" fontId="26" fillId="20" borderId="0" xfId="0" applyNumberFormat="1" applyFont="1" applyFill="1" applyBorder="1" applyAlignment="1">
      <alignment vertical="center"/>
    </xf>
    <xf numFmtId="49" fontId="26" fillId="20" borderId="0" xfId="0" applyNumberFormat="1" applyFont="1" applyFill="1" applyBorder="1" applyAlignment="1">
      <alignment vertical="center"/>
    </xf>
    <xf numFmtId="0" fontId="26" fillId="20" borderId="0" xfId="0" applyNumberFormat="1" applyFont="1" applyFill="1" applyBorder="1" applyAlignment="1">
      <alignment horizontal="left" vertical="center"/>
    </xf>
    <xf numFmtId="49" fontId="26" fillId="20" borderId="0" xfId="0" applyNumberFormat="1" applyFont="1" applyFill="1" applyBorder="1" applyAlignment="1">
      <alignment horizontal="left" vertical="center"/>
    </xf>
    <xf numFmtId="0" fontId="27" fillId="19" borderId="0" xfId="0" applyFont="1" applyFill="1" applyBorder="1" applyAlignment="1">
      <alignment vertical="center" wrapText="1"/>
    </xf>
    <xf numFmtId="0" fontId="26" fillId="19" borderId="0" xfId="30" applyFont="1" applyFill="1" applyBorder="1" applyAlignment="1" applyProtection="1">
      <alignment horizontal="center" vertical="center"/>
    </xf>
    <xf numFmtId="0" fontId="23" fillId="19" borderId="0" xfId="0" applyFont="1" applyFill="1" applyBorder="1" applyAlignment="1">
      <alignment vertical="center"/>
    </xf>
    <xf numFmtId="0" fontId="23" fillId="19" borderId="0" xfId="0" applyFont="1" applyFill="1" applyBorder="1" applyAlignment="1">
      <alignment vertical="center" wrapText="1"/>
    </xf>
    <xf numFmtId="0" fontId="30" fillId="0" borderId="0" xfId="0" applyFont="1"/>
    <xf numFmtId="0" fontId="21" fillId="0" borderId="0" xfId="0" applyFont="1"/>
    <xf numFmtId="0" fontId="31" fillId="0" borderId="0" xfId="0" applyFont="1"/>
    <xf numFmtId="0" fontId="32" fillId="0" borderId="0" xfId="0" applyFont="1"/>
    <xf numFmtId="0" fontId="24" fillId="0" borderId="0" xfId="0" applyFont="1" applyFill="1" applyAlignment="1"/>
    <xf numFmtId="0" fontId="33" fillId="0" borderId="0" xfId="30" applyFont="1" applyAlignment="1" applyProtection="1">
      <alignment horizontal="center" vertical="center"/>
    </xf>
    <xf numFmtId="0" fontId="23" fillId="21" borderId="0" xfId="0" applyFont="1" applyFill="1"/>
    <xf numFmtId="0" fontId="32" fillId="21" borderId="0" xfId="0" applyFont="1" applyFill="1"/>
    <xf numFmtId="0" fontId="32" fillId="0" borderId="0" xfId="0" applyFont="1" applyAlignment="1">
      <alignment horizontal="left" vertical="center"/>
    </xf>
    <xf numFmtId="0" fontId="32" fillId="19" borderId="10" xfId="0" applyFont="1" applyFill="1" applyBorder="1" applyAlignment="1">
      <alignment horizontal="center" vertical="center"/>
    </xf>
    <xf numFmtId="0" fontId="32" fillId="19" borderId="10" xfId="0" applyFont="1" applyFill="1" applyBorder="1" applyAlignment="1">
      <alignment horizontal="centerContinuous" vertical="center"/>
    </xf>
    <xf numFmtId="0" fontId="34" fillId="0" borderId="11" xfId="33" applyFont="1" applyBorder="1" applyAlignment="1">
      <alignment vertical="center"/>
    </xf>
    <xf numFmtId="0" fontId="32" fillId="0" borderId="0" xfId="33" applyFont="1" applyAlignment="1">
      <alignment horizontal="left" indent="2"/>
    </xf>
    <xf numFmtId="164" fontId="32" fillId="19" borderId="0" xfId="0" applyNumberFormat="1" applyFont="1" applyFill="1" applyAlignment="1" applyProtection="1">
      <alignment horizontal="right"/>
      <protection locked="0"/>
    </xf>
    <xf numFmtId="164" fontId="34" fillId="19" borderId="0" xfId="0" applyNumberFormat="1" applyFont="1" applyFill="1" applyAlignment="1" applyProtection="1">
      <alignment horizontal="right"/>
      <protection locked="0"/>
    </xf>
    <xf numFmtId="0" fontId="34" fillId="0" borderId="12" xfId="33" applyFont="1" applyBorder="1" applyAlignment="1">
      <alignment horizontal="left" indent="3"/>
    </xf>
    <xf numFmtId="164" fontId="34" fillId="19" borderId="12" xfId="0" applyNumberFormat="1" applyFont="1" applyFill="1" applyBorder="1" applyAlignment="1" applyProtection="1">
      <alignment horizontal="right"/>
      <protection locked="0"/>
    </xf>
    <xf numFmtId="0" fontId="34" fillId="0" borderId="0" xfId="33" applyFont="1" applyAlignment="1">
      <alignment vertical="center"/>
    </xf>
    <xf numFmtId="0" fontId="34" fillId="0" borderId="10" xfId="33" applyFont="1" applyBorder="1" applyAlignment="1">
      <alignment horizontal="left" vertical="center" indent="3"/>
    </xf>
    <xf numFmtId="164" fontId="34" fillId="19" borderId="10" xfId="0" applyNumberFormat="1" applyFont="1" applyFill="1" applyBorder="1" applyAlignment="1" applyProtection="1">
      <alignment horizontal="right"/>
      <protection locked="0"/>
    </xf>
    <xf numFmtId="0" fontId="35" fillId="19" borderId="0" xfId="0" applyFont="1" applyFill="1"/>
    <xf numFmtId="0" fontId="34" fillId="0" borderId="0" xfId="0" applyFont="1"/>
    <xf numFmtId="3" fontId="34" fillId="19" borderId="0" xfId="0" applyNumberFormat="1" applyFont="1" applyFill="1" applyBorder="1" applyAlignment="1">
      <alignment vertical="center"/>
    </xf>
    <xf numFmtId="3" fontId="32" fillId="19" borderId="0" xfId="0" applyNumberFormat="1" applyFont="1" applyFill="1" applyBorder="1" applyAlignment="1" applyProtection="1">
      <alignment horizontal="right"/>
      <protection locked="0"/>
    </xf>
    <xf numFmtId="3" fontId="34" fillId="19" borderId="0" xfId="0" applyNumberFormat="1" applyFont="1" applyFill="1" applyBorder="1" applyAlignment="1" applyProtection="1">
      <alignment horizontal="right"/>
      <protection locked="0"/>
    </xf>
    <xf numFmtId="3" fontId="32" fillId="0" borderId="0" xfId="0" applyNumberFormat="1" applyFont="1"/>
    <xf numFmtId="3" fontId="32" fillId="19" borderId="0" xfId="0" applyNumberFormat="1" applyFont="1" applyFill="1" applyBorder="1" applyAlignment="1">
      <alignment horizontal="left" indent="1"/>
    </xf>
    <xf numFmtId="3" fontId="34" fillId="19" borderId="12" xfId="0" applyNumberFormat="1" applyFont="1" applyFill="1" applyBorder="1" applyAlignment="1">
      <alignment horizontal="left" indent="2"/>
    </xf>
    <xf numFmtId="3" fontId="34" fillId="19" borderId="12" xfId="0" applyNumberFormat="1" applyFont="1" applyFill="1" applyBorder="1" applyAlignment="1" applyProtection="1">
      <alignment horizontal="right"/>
      <protection locked="0"/>
    </xf>
    <xf numFmtId="3" fontId="34" fillId="0" borderId="0" xfId="0" applyNumberFormat="1" applyFont="1"/>
    <xf numFmtId="3" fontId="34" fillId="19" borderId="0" xfId="0" applyNumberFormat="1" applyFont="1" applyFill="1" applyBorder="1"/>
    <xf numFmtId="3" fontId="32" fillId="19" borderId="0" xfId="0" applyNumberFormat="1" applyFont="1" applyFill="1" applyBorder="1"/>
    <xf numFmtId="3" fontId="32" fillId="19" borderId="0" xfId="0" applyNumberFormat="1" applyFont="1" applyFill="1" applyBorder="1" applyAlignment="1">
      <alignment horizontal="left" vertical="center" indent="1"/>
    </xf>
    <xf numFmtId="3" fontId="34" fillId="19" borderId="10" xfId="0" applyNumberFormat="1" applyFont="1" applyFill="1" applyBorder="1" applyAlignment="1">
      <alignment horizontal="center" vertical="center"/>
    </xf>
    <xf numFmtId="3" fontId="34" fillId="19" borderId="10" xfId="0" applyNumberFormat="1" applyFont="1" applyFill="1" applyBorder="1" applyAlignment="1" applyProtection="1">
      <alignment horizontal="right" vertical="center"/>
      <protection locked="0"/>
    </xf>
    <xf numFmtId="3" fontId="32" fillId="0" borderId="0" xfId="0" applyNumberFormat="1" applyFont="1" applyAlignment="1">
      <alignment vertical="center"/>
    </xf>
    <xf numFmtId="0" fontId="32" fillId="19" borderId="0" xfId="0" applyFont="1" applyFill="1" applyBorder="1"/>
    <xf numFmtId="0" fontId="35" fillId="19" borderId="0" xfId="0" applyFont="1" applyFill="1" applyBorder="1" applyAlignment="1">
      <alignment horizontal="left"/>
    </xf>
    <xf numFmtId="0" fontId="34" fillId="19" borderId="11" xfId="0" applyFont="1" applyFill="1" applyBorder="1" applyAlignment="1">
      <alignment horizontal="center" vertical="center"/>
    </xf>
    <xf numFmtId="164" fontId="34" fillId="19" borderId="0" xfId="0" applyNumberFormat="1" applyFont="1" applyFill="1" applyBorder="1" applyAlignment="1" applyProtection="1">
      <alignment horizontal="right"/>
      <protection locked="0"/>
    </xf>
    <xf numFmtId="164" fontId="32" fillId="19" borderId="0" xfId="0" applyNumberFormat="1" applyFont="1" applyFill="1" applyBorder="1" applyAlignment="1" applyProtection="1">
      <alignment horizontal="right"/>
      <protection locked="0"/>
    </xf>
    <xf numFmtId="0" fontId="32" fillId="19" borderId="12" xfId="0" applyFont="1" applyFill="1" applyBorder="1"/>
    <xf numFmtId="164" fontId="34" fillId="19" borderId="0" xfId="0" applyNumberFormat="1" applyFont="1" applyFill="1" applyBorder="1"/>
    <xf numFmtId="3" fontId="34" fillId="19" borderId="10" xfId="0" applyNumberFormat="1" applyFont="1" applyFill="1" applyBorder="1" applyAlignment="1">
      <alignment horizontal="left" vertical="center" indent="2"/>
    </xf>
    <xf numFmtId="0" fontId="34" fillId="19" borderId="10" xfId="0" applyFont="1" applyFill="1" applyBorder="1"/>
    <xf numFmtId="0" fontId="35" fillId="0" borderId="0" xfId="0" applyFont="1" applyFill="1" applyBorder="1"/>
    <xf numFmtId="0" fontId="34" fillId="19" borderId="13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top" wrapText="1"/>
    </xf>
    <xf numFmtId="0" fontId="36" fillId="0" borderId="0" xfId="0" applyFont="1"/>
    <xf numFmtId="0" fontId="24" fillId="0" borderId="0" xfId="0" applyFont="1"/>
    <xf numFmtId="0" fontId="37" fillId="0" borderId="0" xfId="0" applyFont="1"/>
    <xf numFmtId="0" fontId="26" fillId="20" borderId="0" xfId="0" applyFont="1" applyFill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2" fillId="0" borderId="12" xfId="0" applyFont="1" applyBorder="1"/>
    <xf numFmtId="0" fontId="34" fillId="0" borderId="16" xfId="33" applyFont="1" applyBorder="1" applyAlignment="1">
      <alignment vertical="center"/>
    </xf>
    <xf numFmtId="0" fontId="32" fillId="0" borderId="16" xfId="0" applyFont="1" applyBorder="1"/>
    <xf numFmtId="0" fontId="34" fillId="0" borderId="0" xfId="33" applyFont="1" applyAlignment="1">
      <alignment horizontal="left" indent="3"/>
    </xf>
    <xf numFmtId="0" fontId="34" fillId="0" borderId="12" xfId="0" applyFont="1" applyBorder="1"/>
    <xf numFmtId="0" fontId="34" fillId="0" borderId="10" xfId="0" applyFont="1" applyBorder="1"/>
    <xf numFmtId="0" fontId="32" fillId="0" borderId="0" xfId="0" applyFont="1" applyAlignment="1">
      <alignment vertical="top" wrapText="1"/>
    </xf>
    <xf numFmtId="0" fontId="32" fillId="0" borderId="0" xfId="0" applyFont="1" applyAlignment="1">
      <alignment vertical="top"/>
    </xf>
    <xf numFmtId="0" fontId="32" fillId="0" borderId="0" xfId="0" applyFont="1" applyBorder="1"/>
    <xf numFmtId="0" fontId="32" fillId="0" borderId="0" xfId="0" applyFont="1" applyBorder="1" applyAlignment="1">
      <alignment horizontal="left" vertical="center"/>
    </xf>
    <xf numFmtId="0" fontId="37" fillId="0" borderId="0" xfId="0" applyNumberFormat="1" applyFont="1"/>
    <xf numFmtId="0" fontId="32" fillId="0" borderId="0" xfId="0" applyNumberFormat="1" applyFont="1"/>
    <xf numFmtId="0" fontId="27" fillId="19" borderId="0" xfId="0" applyFont="1" applyFill="1" applyBorder="1" applyAlignment="1">
      <alignment horizontal="left" vertical="center" wrapText="1"/>
    </xf>
    <xf numFmtId="0" fontId="34" fillId="19" borderId="11" xfId="0" applyFont="1" applyFill="1" applyBorder="1" applyAlignment="1">
      <alignment horizontal="center" vertical="center"/>
    </xf>
    <xf numFmtId="0" fontId="34" fillId="19" borderId="0" xfId="0" applyFont="1" applyFill="1" applyAlignment="1">
      <alignment horizontal="center" vertical="center"/>
    </xf>
    <xf numFmtId="0" fontId="34" fillId="19" borderId="10" xfId="0" applyFont="1" applyFill="1" applyBorder="1" applyAlignment="1">
      <alignment horizontal="center" vertical="center"/>
    </xf>
    <xf numFmtId="0" fontId="34" fillId="19" borderId="13" xfId="0" applyFont="1" applyFill="1" applyBorder="1" applyAlignment="1">
      <alignment horizontal="center" vertical="center"/>
    </xf>
    <xf numFmtId="0" fontId="34" fillId="0" borderId="13" xfId="0" applyFont="1" applyBorder="1" applyAlignment="1">
      <alignment horizontal="center" vertical="center" wrapText="1"/>
    </xf>
    <xf numFmtId="0" fontId="34" fillId="19" borderId="14" xfId="0" applyFont="1" applyFill="1" applyBorder="1" applyAlignment="1">
      <alignment horizontal="center" vertical="center"/>
    </xf>
    <xf numFmtId="0" fontId="34" fillId="19" borderId="15" xfId="0" applyFont="1" applyFill="1" applyBorder="1" applyAlignment="1">
      <alignment horizontal="center" vertical="center"/>
    </xf>
    <xf numFmtId="0" fontId="35" fillId="19" borderId="0" xfId="0" applyFont="1" applyFill="1" applyBorder="1" applyAlignment="1">
      <alignment horizontal="left"/>
    </xf>
    <xf numFmtId="0" fontId="34" fillId="19" borderId="0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 vertical="center" wrapText="1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2" xfId="33" xr:uid="{00000000-0005-0000-0000-000021000000}"/>
    <cellStyle name="Normal 3 2" xfId="34" xr:uid="{00000000-0005-0000-0000-000022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xr:uid="{00000000-0005-0000-0000-000028000000}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32DEDF52-90E4-4597-8570-D90C74D956C6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" panose="020B0503030403020204" pitchFamily="34" charset="0"/>
              <a:ea typeface="Source Sans Pro" panose="020B0503030403020204" pitchFamily="34" charset="0"/>
            </a:rPr>
            <a:t>Estadísticas</a:t>
          </a:r>
          <a:r>
            <a:rPr lang="es-ES" sz="1600" b="1" baseline="0">
              <a:latin typeface="Source Sans Pro" panose="020B0503030403020204" pitchFamily="34" charset="0"/>
              <a:ea typeface="Source Sans Pro" panose="020B0503030403020204" pitchFamily="34" charset="0"/>
            </a:rPr>
            <a:t> de la Educación en Andalucía</a:t>
          </a:r>
          <a:endParaRPr lang="es-ES" sz="16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>
    <xdr:from>
      <xdr:col>1</xdr:col>
      <xdr:colOff>76200</xdr:colOff>
      <xdr:row>22</xdr:row>
      <xdr:rowOff>169429</xdr:rowOff>
    </xdr:from>
    <xdr:to>
      <xdr:col>6</xdr:col>
      <xdr:colOff>925946</xdr:colOff>
      <xdr:row>28</xdr:row>
      <xdr:rowOff>53463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2A8C19B-012A-47BE-8F99-62F9E3D19EFC}"/>
            </a:ext>
          </a:extLst>
        </xdr:cNvPr>
        <xdr:cNvSpPr txBox="1"/>
      </xdr:nvSpPr>
      <xdr:spPr>
        <a:xfrm>
          <a:off x="962025" y="4360429"/>
          <a:ext cx="5278871" cy="10270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utilización: Servicios Complementarios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2022/2023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618253</xdr:colOff>
      <xdr:row>41</xdr:row>
      <xdr:rowOff>142875</xdr:rowOff>
    </xdr:from>
    <xdr:to>
      <xdr:col>7</xdr:col>
      <xdr:colOff>258956</xdr:colOff>
      <xdr:row>46</xdr:row>
      <xdr:rowOff>170539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C0A21B4-4A4C-4848-A6F2-7296FCFBE4D4}"/>
            </a:ext>
          </a:extLst>
        </xdr:cNvPr>
        <xdr:cNvSpPr txBox="1"/>
      </xdr:nvSpPr>
      <xdr:spPr>
        <a:xfrm>
          <a:off x="4161553" y="7953375"/>
          <a:ext cx="2745853" cy="980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22 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2023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05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1</xdr:colOff>
      <xdr:row>51</xdr:row>
      <xdr:rowOff>47625</xdr:rowOff>
    </xdr:from>
    <xdr:to>
      <xdr:col>7</xdr:col>
      <xdr:colOff>457201</xdr:colOff>
      <xdr:row>55</xdr:row>
      <xdr:rowOff>123825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433DC8D7-8411-4498-BAC0-35FE00AFE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9763125"/>
          <a:ext cx="71056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258907</xdr:colOff>
      <xdr:row>0</xdr:row>
      <xdr:rowOff>174047</xdr:rowOff>
    </xdr:from>
    <xdr:to>
      <xdr:col>10</xdr:col>
      <xdr:colOff>95250</xdr:colOff>
      <xdr:row>4</xdr:row>
      <xdr:rowOff>39831</xdr:rowOff>
    </xdr:to>
    <xdr:pic>
      <xdr:nvPicPr>
        <xdr:cNvPr id="2051" name="Imagen 1">
          <a:extLst>
            <a:ext uri="{FF2B5EF4-FFF2-40B4-BE49-F238E27FC236}">
              <a16:creationId xmlns:a16="http://schemas.microsoft.com/office/drawing/2014/main" id="{8E87D70A-F952-4B2B-B0E7-893923F01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5" y="174047"/>
          <a:ext cx="866775" cy="844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76200</xdr:colOff>
      <xdr:row>1</xdr:row>
      <xdr:rowOff>0</xdr:rowOff>
    </xdr:from>
    <xdr:ext cx="704850" cy="598170"/>
    <xdr:pic>
      <xdr:nvPicPr>
        <xdr:cNvPr id="2" name="Imagen 1">
          <a:extLst>
            <a:ext uri="{FF2B5EF4-FFF2-40B4-BE49-F238E27FC236}">
              <a16:creationId xmlns:a16="http://schemas.microsoft.com/office/drawing/2014/main" id="{D08CBAF1-BEFF-4C1C-B199-0685580D7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69140" y="175260"/>
          <a:ext cx="704850" cy="598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</xdr:row>
      <xdr:rowOff>0</xdr:rowOff>
    </xdr:from>
    <xdr:to>
      <xdr:col>18</xdr:col>
      <xdr:colOff>47625</xdr:colOff>
      <xdr:row>3</xdr:row>
      <xdr:rowOff>0</xdr:rowOff>
    </xdr:to>
    <xdr:pic>
      <xdr:nvPicPr>
        <xdr:cNvPr id="4099" name="Imagen 1">
          <a:extLst>
            <a:ext uri="{FF2B5EF4-FFF2-40B4-BE49-F238E27FC236}">
              <a16:creationId xmlns:a16="http://schemas.microsoft.com/office/drawing/2014/main" id="{51CF6FEE-C8E4-4DD9-B6A1-2974DC5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1400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0</xdr:rowOff>
    </xdr:from>
    <xdr:to>
      <xdr:col>17</xdr:col>
      <xdr:colOff>9525</xdr:colOff>
      <xdr:row>3</xdr:row>
      <xdr:rowOff>0</xdr:rowOff>
    </xdr:to>
    <xdr:pic>
      <xdr:nvPicPr>
        <xdr:cNvPr id="5123" name="Imagen 1">
          <a:extLst>
            <a:ext uri="{FF2B5EF4-FFF2-40B4-BE49-F238E27FC236}">
              <a16:creationId xmlns:a16="http://schemas.microsoft.com/office/drawing/2014/main" id="{06FEEC4D-784F-405A-80B4-E78986022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1225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/ACTIVIDADES%20ESTADISTICAS/ESTADISTICAS%20EDUCATIVAS/PROGRAMA%202023/PRIMER%20CICLO%20ED.%20INFANTIL/ARCHIVOS%20PUBLICACI&#211;N/DEFINITIVOS/07_%20Servicios%20Complementarios/2022-2023_Servicios_complementariosana,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Índice"/>
      <sheetName val="Tabla1"/>
      <sheetName val="Tabla 2"/>
      <sheetName val="Tabla 3"/>
    </sheetNames>
    <sheetDataSet>
      <sheetData sheetId="0"/>
      <sheetData sheetId="1">
        <row r="10">
          <cell r="C10" t="str">
            <v>Curso 2022/2023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Azul cálido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"/>
  <sheetViews>
    <sheetView showGridLines="0" topLeftCell="A18" zoomScaleNormal="100" workbookViewId="0">
      <selection activeCell="F36" sqref="F36"/>
    </sheetView>
  </sheetViews>
  <sheetFormatPr baseColWidth="10" defaultColWidth="11.42578125" defaultRowHeight="15" x14ac:dyDescent="0.25"/>
  <cols>
    <col min="1" max="6" width="12.7109375" style="1" customWidth="1"/>
    <col min="7" max="7" width="19" style="1" customWidth="1"/>
    <col min="8" max="8" width="7.7109375" style="1" customWidth="1"/>
    <col min="9" max="16384" width="11.42578125" style="2"/>
  </cols>
  <sheetData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0"/>
  <sheetViews>
    <sheetView zoomScale="110" zoomScaleNormal="110" workbookViewId="0"/>
  </sheetViews>
  <sheetFormatPr baseColWidth="10" defaultColWidth="11.42578125" defaultRowHeight="14.25" x14ac:dyDescent="0.25"/>
  <cols>
    <col min="1" max="1" width="9" style="13" customWidth="1"/>
    <col min="2" max="2" width="2.7109375" style="13" customWidth="1"/>
    <col min="3" max="9" width="11.42578125" style="13"/>
    <col min="10" max="10" width="4" style="13" customWidth="1"/>
    <col min="11" max="11" width="4.28515625" style="12" customWidth="1"/>
    <col min="12" max="12" width="3" style="12" customWidth="1"/>
    <col min="13" max="16384" width="11.42578125" style="12"/>
  </cols>
  <sheetData>
    <row r="1" spans="1:12" s="6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4"/>
      <c r="L1" s="5"/>
    </row>
    <row r="2" spans="1:12" s="6" customFormat="1" ht="28.5" x14ac:dyDescent="0.45">
      <c r="A2" s="3"/>
      <c r="B2" s="7" t="s">
        <v>27</v>
      </c>
      <c r="C2" s="8"/>
      <c r="D2" s="3"/>
      <c r="E2" s="3"/>
      <c r="F2" s="3"/>
      <c r="G2" s="3"/>
      <c r="H2" s="3"/>
      <c r="I2" s="3"/>
      <c r="J2" s="3"/>
      <c r="K2" s="4"/>
      <c r="L2" s="5"/>
    </row>
    <row r="3" spans="1:12" s="6" customFormat="1" ht="17.25" x14ac:dyDescent="0.3">
      <c r="A3" s="3"/>
      <c r="B3" s="9" t="s">
        <v>32</v>
      </c>
      <c r="C3" s="8"/>
      <c r="D3" s="3"/>
      <c r="E3" s="3"/>
      <c r="F3" s="3"/>
      <c r="G3" s="3"/>
      <c r="H3" s="3"/>
      <c r="I3" s="3"/>
      <c r="J3" s="3"/>
      <c r="K3" s="4"/>
      <c r="L3" s="5"/>
    </row>
    <row r="4" spans="1:12" s="6" customFormat="1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4"/>
      <c r="L4" s="5"/>
    </row>
    <row r="5" spans="1:12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1"/>
      <c r="L5" s="10"/>
    </row>
    <row r="7" spans="1:12" ht="12.75" customHeight="1" x14ac:dyDescent="0.25">
      <c r="B7" s="14" t="s">
        <v>26</v>
      </c>
    </row>
    <row r="8" spans="1:12" ht="12.75" customHeight="1" x14ac:dyDescent="0.25">
      <c r="B8" s="14"/>
    </row>
    <row r="9" spans="1:12" x14ac:dyDescent="0.25">
      <c r="C9" s="15" t="s">
        <v>24</v>
      </c>
    </row>
    <row r="10" spans="1:12" ht="21" customHeight="1" x14ac:dyDescent="0.25">
      <c r="C10" s="16" t="s">
        <v>35</v>
      </c>
      <c r="D10" s="17"/>
      <c r="E10" s="17"/>
      <c r="F10" s="17"/>
      <c r="G10" s="17"/>
      <c r="H10" s="17"/>
      <c r="I10" s="17"/>
      <c r="J10" s="17"/>
    </row>
    <row r="11" spans="1:12" ht="39.950000000000003" customHeight="1" x14ac:dyDescent="0.25">
      <c r="C11" s="18"/>
      <c r="D11" s="19"/>
      <c r="E11" s="19"/>
      <c r="F11" s="19"/>
      <c r="G11" s="19"/>
      <c r="H11" s="19"/>
      <c r="I11" s="19"/>
      <c r="J11" s="19"/>
    </row>
    <row r="12" spans="1:12" ht="39.950000000000003" customHeight="1" x14ac:dyDescent="0.25">
      <c r="B12" s="20"/>
      <c r="C12" s="92" t="s">
        <v>38</v>
      </c>
      <c r="D12" s="92"/>
      <c r="E12" s="92"/>
      <c r="F12" s="92"/>
      <c r="G12" s="92"/>
      <c r="H12" s="92"/>
      <c r="I12" s="92"/>
      <c r="J12" s="20"/>
      <c r="K12" s="21" t="s">
        <v>22</v>
      </c>
    </row>
    <row r="13" spans="1:12" ht="52.5" customHeight="1" x14ac:dyDescent="0.25">
      <c r="B13" s="20"/>
      <c r="C13" s="92" t="s">
        <v>39</v>
      </c>
      <c r="D13" s="92"/>
      <c r="E13" s="92"/>
      <c r="F13" s="92"/>
      <c r="G13" s="92"/>
      <c r="H13" s="92"/>
      <c r="I13" s="92"/>
      <c r="J13" s="20"/>
      <c r="K13" s="21" t="s">
        <v>23</v>
      </c>
    </row>
    <row r="14" spans="1:12" ht="39.950000000000003" customHeight="1" x14ac:dyDescent="0.25">
      <c r="B14" s="20"/>
      <c r="C14" s="92" t="s">
        <v>34</v>
      </c>
      <c r="D14" s="92"/>
      <c r="E14" s="92"/>
      <c r="F14" s="92"/>
      <c r="G14" s="92"/>
      <c r="H14" s="92"/>
      <c r="I14" s="92"/>
      <c r="J14" s="20"/>
      <c r="K14" s="21" t="s">
        <v>25</v>
      </c>
    </row>
    <row r="15" spans="1:12" ht="39.950000000000003" customHeight="1" x14ac:dyDescent="0.25">
      <c r="B15" s="22"/>
      <c r="C15" s="22"/>
      <c r="D15" s="22"/>
      <c r="E15" s="22"/>
      <c r="F15" s="22"/>
      <c r="G15" s="22"/>
      <c r="H15" s="22"/>
      <c r="I15" s="21"/>
    </row>
    <row r="16" spans="1:12" ht="39.950000000000003" customHeight="1" x14ac:dyDescent="0.25">
      <c r="B16" s="22"/>
      <c r="C16" s="23"/>
      <c r="D16" s="23"/>
      <c r="E16" s="23"/>
      <c r="F16" s="23"/>
      <c r="G16" s="23"/>
      <c r="H16" s="23"/>
      <c r="I16" s="21"/>
    </row>
    <row r="17" spans="2:9" ht="39.950000000000003" customHeight="1" x14ac:dyDescent="0.25">
      <c r="B17" s="22"/>
      <c r="C17" s="22"/>
      <c r="D17" s="22"/>
      <c r="E17" s="22"/>
      <c r="F17" s="22"/>
      <c r="G17" s="22"/>
      <c r="H17" s="22"/>
      <c r="I17" s="21"/>
    </row>
    <row r="18" spans="2:9" ht="39.950000000000003" customHeight="1" x14ac:dyDescent="0.25">
      <c r="I18" s="21"/>
    </row>
    <row r="19" spans="2:9" ht="39.950000000000003" customHeight="1" x14ac:dyDescent="0.25">
      <c r="I19" s="21"/>
    </row>
    <row r="20" spans="2:9" ht="39.950000000000003" customHeight="1" x14ac:dyDescent="0.25">
      <c r="I20" s="21"/>
    </row>
  </sheetData>
  <mergeCells count="3">
    <mergeCell ref="C12:I12"/>
    <mergeCell ref="C13:I13"/>
    <mergeCell ref="C14:I14"/>
  </mergeCells>
  <hyperlinks>
    <hyperlink ref="K12" location="Tabla1!A1" display="T 1" xr:uid="{00000000-0004-0000-0100-000000000000}"/>
    <hyperlink ref="K13" location="'Tabla 2'!A1" display="T 2" xr:uid="{00000000-0004-0000-0100-000001000000}"/>
    <hyperlink ref="K14" location="'Tabla 3'!A1" display="T 3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2793F-528B-45D6-ADAC-F9BD213F4047}">
  <sheetPr>
    <pageSetUpPr fitToPage="1"/>
  </sheetPr>
  <dimension ref="A1:V75"/>
  <sheetViews>
    <sheetView showGridLines="0" zoomScale="80" zoomScaleNormal="80" workbookViewId="0"/>
  </sheetViews>
  <sheetFormatPr baseColWidth="10" defaultColWidth="11.5703125" defaultRowHeight="16.5" x14ac:dyDescent="0.35"/>
  <cols>
    <col min="1" max="1" width="3.7109375" style="74" customWidth="1"/>
    <col min="2" max="2" width="28.7109375" style="74" customWidth="1"/>
    <col min="3" max="14" width="12.7109375" style="74" customWidth="1"/>
    <col min="15" max="15" width="3.7109375" style="74" customWidth="1"/>
    <col min="16" max="187" width="11.5703125" style="74"/>
    <col min="188" max="188" width="2.85546875" style="74" customWidth="1"/>
    <col min="189" max="189" width="26.140625" style="74" customWidth="1"/>
    <col min="190" max="193" width="13" style="74" customWidth="1"/>
    <col min="194" max="194" width="3.5703125" style="74" customWidth="1"/>
    <col min="195" max="195" width="11.5703125" style="74"/>
    <col min="196" max="196" width="2.85546875" style="74" customWidth="1"/>
    <col min="197" max="197" width="26.140625" style="74" customWidth="1"/>
    <col min="198" max="201" width="13" style="74" customWidth="1"/>
    <col min="202" max="443" width="11.5703125" style="74"/>
    <col min="444" max="444" width="2.85546875" style="74" customWidth="1"/>
    <col min="445" max="445" width="26.140625" style="74" customWidth="1"/>
    <col min="446" max="449" width="13" style="74" customWidth="1"/>
    <col min="450" max="450" width="3.5703125" style="74" customWidth="1"/>
    <col min="451" max="451" width="11.5703125" style="74"/>
    <col min="452" max="452" width="2.85546875" style="74" customWidth="1"/>
    <col min="453" max="453" width="26.140625" style="74" customWidth="1"/>
    <col min="454" max="457" width="13" style="74" customWidth="1"/>
    <col min="458" max="699" width="11.5703125" style="74"/>
    <col min="700" max="700" width="2.85546875" style="74" customWidth="1"/>
    <col min="701" max="701" width="26.140625" style="74" customWidth="1"/>
    <col min="702" max="705" width="13" style="74" customWidth="1"/>
    <col min="706" max="706" width="3.5703125" style="74" customWidth="1"/>
    <col min="707" max="707" width="11.5703125" style="74"/>
    <col min="708" max="708" width="2.85546875" style="74" customWidth="1"/>
    <col min="709" max="709" width="26.140625" style="74" customWidth="1"/>
    <col min="710" max="713" width="13" style="74" customWidth="1"/>
    <col min="714" max="955" width="11.5703125" style="74"/>
    <col min="956" max="956" width="2.85546875" style="74" customWidth="1"/>
    <col min="957" max="957" width="26.140625" style="74" customWidth="1"/>
    <col min="958" max="961" width="13" style="74" customWidth="1"/>
    <col min="962" max="962" width="3.5703125" style="74" customWidth="1"/>
    <col min="963" max="963" width="11.5703125" style="74"/>
    <col min="964" max="964" width="2.85546875" style="74" customWidth="1"/>
    <col min="965" max="965" width="26.140625" style="74" customWidth="1"/>
    <col min="966" max="969" width="13" style="74" customWidth="1"/>
    <col min="970" max="1211" width="11.5703125" style="74"/>
    <col min="1212" max="1212" width="2.85546875" style="74" customWidth="1"/>
    <col min="1213" max="1213" width="26.140625" style="74" customWidth="1"/>
    <col min="1214" max="1217" width="13" style="74" customWidth="1"/>
    <col min="1218" max="1218" width="3.5703125" style="74" customWidth="1"/>
    <col min="1219" max="1219" width="11.5703125" style="74"/>
    <col min="1220" max="1220" width="2.85546875" style="74" customWidth="1"/>
    <col min="1221" max="1221" width="26.140625" style="74" customWidth="1"/>
    <col min="1222" max="1225" width="13" style="74" customWidth="1"/>
    <col min="1226" max="1467" width="11.5703125" style="74"/>
    <col min="1468" max="1468" width="2.85546875" style="74" customWidth="1"/>
    <col min="1469" max="1469" width="26.140625" style="74" customWidth="1"/>
    <col min="1470" max="1473" width="13" style="74" customWidth="1"/>
    <col min="1474" max="1474" width="3.5703125" style="74" customWidth="1"/>
    <col min="1475" max="1475" width="11.5703125" style="74"/>
    <col min="1476" max="1476" width="2.85546875" style="74" customWidth="1"/>
    <col min="1477" max="1477" width="26.140625" style="74" customWidth="1"/>
    <col min="1478" max="1481" width="13" style="74" customWidth="1"/>
    <col min="1482" max="1723" width="11.5703125" style="74"/>
    <col min="1724" max="1724" width="2.85546875" style="74" customWidth="1"/>
    <col min="1725" max="1725" width="26.140625" style="74" customWidth="1"/>
    <col min="1726" max="1729" width="13" style="74" customWidth="1"/>
    <col min="1730" max="1730" width="3.5703125" style="74" customWidth="1"/>
    <col min="1731" max="1731" width="11.5703125" style="74"/>
    <col min="1732" max="1732" width="2.85546875" style="74" customWidth="1"/>
    <col min="1733" max="1733" width="26.140625" style="74" customWidth="1"/>
    <col min="1734" max="1737" width="13" style="74" customWidth="1"/>
    <col min="1738" max="1979" width="11.5703125" style="74"/>
    <col min="1980" max="1980" width="2.85546875" style="74" customWidth="1"/>
    <col min="1981" max="1981" width="26.140625" style="74" customWidth="1"/>
    <col min="1982" max="1985" width="13" style="74" customWidth="1"/>
    <col min="1986" max="1986" width="3.5703125" style="74" customWidth="1"/>
    <col min="1987" max="1987" width="11.5703125" style="74"/>
    <col min="1988" max="1988" width="2.85546875" style="74" customWidth="1"/>
    <col min="1989" max="1989" width="26.140625" style="74" customWidth="1"/>
    <col min="1990" max="1993" width="13" style="74" customWidth="1"/>
    <col min="1994" max="2235" width="11.5703125" style="74"/>
    <col min="2236" max="2236" width="2.85546875" style="74" customWidth="1"/>
    <col min="2237" max="2237" width="26.140625" style="74" customWidth="1"/>
    <col min="2238" max="2241" width="13" style="74" customWidth="1"/>
    <col min="2242" max="2242" width="3.5703125" style="74" customWidth="1"/>
    <col min="2243" max="2243" width="11.5703125" style="74"/>
    <col min="2244" max="2244" width="2.85546875" style="74" customWidth="1"/>
    <col min="2245" max="2245" width="26.140625" style="74" customWidth="1"/>
    <col min="2246" max="2249" width="13" style="74" customWidth="1"/>
    <col min="2250" max="2491" width="11.5703125" style="74"/>
    <col min="2492" max="2492" width="2.85546875" style="74" customWidth="1"/>
    <col min="2493" max="2493" width="26.140625" style="74" customWidth="1"/>
    <col min="2494" max="2497" width="13" style="74" customWidth="1"/>
    <col min="2498" max="2498" width="3.5703125" style="74" customWidth="1"/>
    <col min="2499" max="2499" width="11.5703125" style="74"/>
    <col min="2500" max="2500" width="2.85546875" style="74" customWidth="1"/>
    <col min="2501" max="2501" width="26.140625" style="74" customWidth="1"/>
    <col min="2502" max="2505" width="13" style="74" customWidth="1"/>
    <col min="2506" max="2747" width="11.5703125" style="74"/>
    <col min="2748" max="2748" width="2.85546875" style="74" customWidth="1"/>
    <col min="2749" max="2749" width="26.140625" style="74" customWidth="1"/>
    <col min="2750" max="2753" width="13" style="74" customWidth="1"/>
    <col min="2754" max="2754" width="3.5703125" style="74" customWidth="1"/>
    <col min="2755" max="2755" width="11.5703125" style="74"/>
    <col min="2756" max="2756" width="2.85546875" style="74" customWidth="1"/>
    <col min="2757" max="2757" width="26.140625" style="74" customWidth="1"/>
    <col min="2758" max="2761" width="13" style="74" customWidth="1"/>
    <col min="2762" max="3003" width="11.5703125" style="74"/>
    <col min="3004" max="3004" width="2.85546875" style="74" customWidth="1"/>
    <col min="3005" max="3005" width="26.140625" style="74" customWidth="1"/>
    <col min="3006" max="3009" width="13" style="74" customWidth="1"/>
    <col min="3010" max="3010" width="3.5703125" style="74" customWidth="1"/>
    <col min="3011" max="3011" width="11.5703125" style="74"/>
    <col min="3012" max="3012" width="2.85546875" style="74" customWidth="1"/>
    <col min="3013" max="3013" width="26.140625" style="74" customWidth="1"/>
    <col min="3014" max="3017" width="13" style="74" customWidth="1"/>
    <col min="3018" max="3259" width="11.5703125" style="74"/>
    <col min="3260" max="3260" width="2.85546875" style="74" customWidth="1"/>
    <col min="3261" max="3261" width="26.140625" style="74" customWidth="1"/>
    <col min="3262" max="3265" width="13" style="74" customWidth="1"/>
    <col min="3266" max="3266" width="3.5703125" style="74" customWidth="1"/>
    <col min="3267" max="3267" width="11.5703125" style="74"/>
    <col min="3268" max="3268" width="2.85546875" style="74" customWidth="1"/>
    <col min="3269" max="3269" width="26.140625" style="74" customWidth="1"/>
    <col min="3270" max="3273" width="13" style="74" customWidth="1"/>
    <col min="3274" max="3515" width="11.5703125" style="74"/>
    <col min="3516" max="3516" width="2.85546875" style="74" customWidth="1"/>
    <col min="3517" max="3517" width="26.140625" style="74" customWidth="1"/>
    <col min="3518" max="3521" width="13" style="74" customWidth="1"/>
    <col min="3522" max="3522" width="3.5703125" style="74" customWidth="1"/>
    <col min="3523" max="3523" width="11.5703125" style="74"/>
    <col min="3524" max="3524" width="2.85546875" style="74" customWidth="1"/>
    <col min="3525" max="3525" width="26.140625" style="74" customWidth="1"/>
    <col min="3526" max="3529" width="13" style="74" customWidth="1"/>
    <col min="3530" max="3771" width="11.5703125" style="74"/>
    <col min="3772" max="3772" width="2.85546875" style="74" customWidth="1"/>
    <col min="3773" max="3773" width="26.140625" style="74" customWidth="1"/>
    <col min="3774" max="3777" width="13" style="74" customWidth="1"/>
    <col min="3778" max="3778" width="3.5703125" style="74" customWidth="1"/>
    <col min="3779" max="3779" width="11.5703125" style="74"/>
    <col min="3780" max="3780" width="2.85546875" style="74" customWidth="1"/>
    <col min="3781" max="3781" width="26.140625" style="74" customWidth="1"/>
    <col min="3782" max="3785" width="13" style="74" customWidth="1"/>
    <col min="3786" max="4027" width="11.5703125" style="74"/>
    <col min="4028" max="4028" width="2.85546875" style="74" customWidth="1"/>
    <col min="4029" max="4029" width="26.140625" style="74" customWidth="1"/>
    <col min="4030" max="4033" width="13" style="74" customWidth="1"/>
    <col min="4034" max="4034" width="3.5703125" style="74" customWidth="1"/>
    <col min="4035" max="4035" width="11.5703125" style="74"/>
    <col min="4036" max="4036" width="2.85546875" style="74" customWidth="1"/>
    <col min="4037" max="4037" width="26.140625" style="74" customWidth="1"/>
    <col min="4038" max="4041" width="13" style="74" customWidth="1"/>
    <col min="4042" max="4283" width="11.5703125" style="74"/>
    <col min="4284" max="4284" width="2.85546875" style="74" customWidth="1"/>
    <col min="4285" max="4285" width="26.140625" style="74" customWidth="1"/>
    <col min="4286" max="4289" width="13" style="74" customWidth="1"/>
    <col min="4290" max="4290" width="3.5703125" style="74" customWidth="1"/>
    <col min="4291" max="4291" width="11.5703125" style="74"/>
    <col min="4292" max="4292" width="2.85546875" style="74" customWidth="1"/>
    <col min="4293" max="4293" width="26.140625" style="74" customWidth="1"/>
    <col min="4294" max="4297" width="13" style="74" customWidth="1"/>
    <col min="4298" max="4539" width="11.5703125" style="74"/>
    <col min="4540" max="4540" width="2.85546875" style="74" customWidth="1"/>
    <col min="4541" max="4541" width="26.140625" style="74" customWidth="1"/>
    <col min="4542" max="4545" width="13" style="74" customWidth="1"/>
    <col min="4546" max="4546" width="3.5703125" style="74" customWidth="1"/>
    <col min="4547" max="4547" width="11.5703125" style="74"/>
    <col min="4548" max="4548" width="2.85546875" style="74" customWidth="1"/>
    <col min="4549" max="4549" width="26.140625" style="74" customWidth="1"/>
    <col min="4550" max="4553" width="13" style="74" customWidth="1"/>
    <col min="4554" max="4795" width="11.5703125" style="74"/>
    <col min="4796" max="4796" width="2.85546875" style="74" customWidth="1"/>
    <col min="4797" max="4797" width="26.140625" style="74" customWidth="1"/>
    <col min="4798" max="4801" width="13" style="74" customWidth="1"/>
    <col min="4802" max="4802" width="3.5703125" style="74" customWidth="1"/>
    <col min="4803" max="4803" width="11.5703125" style="74"/>
    <col min="4804" max="4804" width="2.85546875" style="74" customWidth="1"/>
    <col min="4805" max="4805" width="26.140625" style="74" customWidth="1"/>
    <col min="4806" max="4809" width="13" style="74" customWidth="1"/>
    <col min="4810" max="5051" width="11.5703125" style="74"/>
    <col min="5052" max="5052" width="2.85546875" style="74" customWidth="1"/>
    <col min="5053" max="5053" width="26.140625" style="74" customWidth="1"/>
    <col min="5054" max="5057" width="13" style="74" customWidth="1"/>
    <col min="5058" max="5058" width="3.5703125" style="74" customWidth="1"/>
    <col min="5059" max="5059" width="11.5703125" style="74"/>
    <col min="5060" max="5060" width="2.85546875" style="74" customWidth="1"/>
    <col min="5061" max="5061" width="26.140625" style="74" customWidth="1"/>
    <col min="5062" max="5065" width="13" style="74" customWidth="1"/>
    <col min="5066" max="5307" width="11.5703125" style="74"/>
    <col min="5308" max="5308" width="2.85546875" style="74" customWidth="1"/>
    <col min="5309" max="5309" width="26.140625" style="74" customWidth="1"/>
    <col min="5310" max="5313" width="13" style="74" customWidth="1"/>
    <col min="5314" max="5314" width="3.5703125" style="74" customWidth="1"/>
    <col min="5315" max="5315" width="11.5703125" style="74"/>
    <col min="5316" max="5316" width="2.85546875" style="74" customWidth="1"/>
    <col min="5317" max="5317" width="26.140625" style="74" customWidth="1"/>
    <col min="5318" max="5321" width="13" style="74" customWidth="1"/>
    <col min="5322" max="5563" width="11.5703125" style="74"/>
    <col min="5564" max="5564" width="2.85546875" style="74" customWidth="1"/>
    <col min="5565" max="5565" width="26.140625" style="74" customWidth="1"/>
    <col min="5566" max="5569" width="13" style="74" customWidth="1"/>
    <col min="5570" max="5570" width="3.5703125" style="74" customWidth="1"/>
    <col min="5571" max="5571" width="11.5703125" style="74"/>
    <col min="5572" max="5572" width="2.85546875" style="74" customWidth="1"/>
    <col min="5573" max="5573" width="26.140625" style="74" customWidth="1"/>
    <col min="5574" max="5577" width="13" style="74" customWidth="1"/>
    <col min="5578" max="5819" width="11.5703125" style="74"/>
    <col min="5820" max="5820" width="2.85546875" style="74" customWidth="1"/>
    <col min="5821" max="5821" width="26.140625" style="74" customWidth="1"/>
    <col min="5822" max="5825" width="13" style="74" customWidth="1"/>
    <col min="5826" max="5826" width="3.5703125" style="74" customWidth="1"/>
    <col min="5827" max="5827" width="11.5703125" style="74"/>
    <col min="5828" max="5828" width="2.85546875" style="74" customWidth="1"/>
    <col min="5829" max="5829" width="26.140625" style="74" customWidth="1"/>
    <col min="5830" max="5833" width="13" style="74" customWidth="1"/>
    <col min="5834" max="6075" width="11.5703125" style="74"/>
    <col min="6076" max="6076" width="2.85546875" style="74" customWidth="1"/>
    <col min="6077" max="6077" width="26.140625" style="74" customWidth="1"/>
    <col min="6078" max="6081" width="13" style="74" customWidth="1"/>
    <col min="6082" max="6082" width="3.5703125" style="74" customWidth="1"/>
    <col min="6083" max="6083" width="11.5703125" style="74"/>
    <col min="6084" max="6084" width="2.85546875" style="74" customWidth="1"/>
    <col min="6085" max="6085" width="26.140625" style="74" customWidth="1"/>
    <col min="6086" max="6089" width="13" style="74" customWidth="1"/>
    <col min="6090" max="6331" width="11.5703125" style="74"/>
    <col min="6332" max="6332" width="2.85546875" style="74" customWidth="1"/>
    <col min="6333" max="6333" width="26.140625" style="74" customWidth="1"/>
    <col min="6334" max="6337" width="13" style="74" customWidth="1"/>
    <col min="6338" max="6338" width="3.5703125" style="74" customWidth="1"/>
    <col min="6339" max="6339" width="11.5703125" style="74"/>
    <col min="6340" max="6340" width="2.85546875" style="74" customWidth="1"/>
    <col min="6341" max="6341" width="26.140625" style="74" customWidth="1"/>
    <col min="6342" max="6345" width="13" style="74" customWidth="1"/>
    <col min="6346" max="6587" width="11.5703125" style="74"/>
    <col min="6588" max="6588" width="2.85546875" style="74" customWidth="1"/>
    <col min="6589" max="6589" width="26.140625" style="74" customWidth="1"/>
    <col min="6590" max="6593" width="13" style="74" customWidth="1"/>
    <col min="6594" max="6594" width="3.5703125" style="74" customWidth="1"/>
    <col min="6595" max="6595" width="11.5703125" style="74"/>
    <col min="6596" max="6596" width="2.85546875" style="74" customWidth="1"/>
    <col min="6597" max="6597" width="26.140625" style="74" customWidth="1"/>
    <col min="6598" max="6601" width="13" style="74" customWidth="1"/>
    <col min="6602" max="6843" width="11.5703125" style="74"/>
    <col min="6844" max="6844" width="2.85546875" style="74" customWidth="1"/>
    <col min="6845" max="6845" width="26.140625" style="74" customWidth="1"/>
    <col min="6846" max="6849" width="13" style="74" customWidth="1"/>
    <col min="6850" max="6850" width="3.5703125" style="74" customWidth="1"/>
    <col min="6851" max="6851" width="11.5703125" style="74"/>
    <col min="6852" max="6852" width="2.85546875" style="74" customWidth="1"/>
    <col min="6853" max="6853" width="26.140625" style="74" customWidth="1"/>
    <col min="6854" max="6857" width="13" style="74" customWidth="1"/>
    <col min="6858" max="7099" width="11.5703125" style="74"/>
    <col min="7100" max="7100" width="2.85546875" style="74" customWidth="1"/>
    <col min="7101" max="7101" width="26.140625" style="74" customWidth="1"/>
    <col min="7102" max="7105" width="13" style="74" customWidth="1"/>
    <col min="7106" max="7106" width="3.5703125" style="74" customWidth="1"/>
    <col min="7107" max="7107" width="11.5703125" style="74"/>
    <col min="7108" max="7108" width="2.85546875" style="74" customWidth="1"/>
    <col min="7109" max="7109" width="26.140625" style="74" customWidth="1"/>
    <col min="7110" max="7113" width="13" style="74" customWidth="1"/>
    <col min="7114" max="7355" width="11.5703125" style="74"/>
    <col min="7356" max="7356" width="2.85546875" style="74" customWidth="1"/>
    <col min="7357" max="7357" width="26.140625" style="74" customWidth="1"/>
    <col min="7358" max="7361" width="13" style="74" customWidth="1"/>
    <col min="7362" max="7362" width="3.5703125" style="74" customWidth="1"/>
    <col min="7363" max="7363" width="11.5703125" style="74"/>
    <col min="7364" max="7364" width="2.85546875" style="74" customWidth="1"/>
    <col min="7365" max="7365" width="26.140625" style="74" customWidth="1"/>
    <col min="7366" max="7369" width="13" style="74" customWidth="1"/>
    <col min="7370" max="7611" width="11.5703125" style="74"/>
    <col min="7612" max="7612" width="2.85546875" style="74" customWidth="1"/>
    <col min="7613" max="7613" width="26.140625" style="74" customWidth="1"/>
    <col min="7614" max="7617" width="13" style="74" customWidth="1"/>
    <col min="7618" max="7618" width="3.5703125" style="74" customWidth="1"/>
    <col min="7619" max="7619" width="11.5703125" style="74"/>
    <col min="7620" max="7620" width="2.85546875" style="74" customWidth="1"/>
    <col min="7621" max="7621" width="26.140625" style="74" customWidth="1"/>
    <col min="7622" max="7625" width="13" style="74" customWidth="1"/>
    <col min="7626" max="7867" width="11.5703125" style="74"/>
    <col min="7868" max="7868" width="2.85546875" style="74" customWidth="1"/>
    <col min="7869" max="7869" width="26.140625" style="74" customWidth="1"/>
    <col min="7870" max="7873" width="13" style="74" customWidth="1"/>
    <col min="7874" max="7874" width="3.5703125" style="74" customWidth="1"/>
    <col min="7875" max="7875" width="11.5703125" style="74"/>
    <col min="7876" max="7876" width="2.85546875" style="74" customWidth="1"/>
    <col min="7877" max="7877" width="26.140625" style="74" customWidth="1"/>
    <col min="7878" max="7881" width="13" style="74" customWidth="1"/>
    <col min="7882" max="8123" width="11.5703125" style="74"/>
    <col min="8124" max="8124" width="2.85546875" style="74" customWidth="1"/>
    <col min="8125" max="8125" width="26.140625" style="74" customWidth="1"/>
    <col min="8126" max="8129" width="13" style="74" customWidth="1"/>
    <col min="8130" max="8130" width="3.5703125" style="74" customWidth="1"/>
    <col min="8131" max="8131" width="11.5703125" style="74"/>
    <col min="8132" max="8132" width="2.85546875" style="74" customWidth="1"/>
    <col min="8133" max="8133" width="26.140625" style="74" customWidth="1"/>
    <col min="8134" max="8137" width="13" style="74" customWidth="1"/>
    <col min="8138" max="8379" width="11.5703125" style="74"/>
    <col min="8380" max="8380" width="2.85546875" style="74" customWidth="1"/>
    <col min="8381" max="8381" width="26.140625" style="74" customWidth="1"/>
    <col min="8382" max="8385" width="13" style="74" customWidth="1"/>
    <col min="8386" max="8386" width="3.5703125" style="74" customWidth="1"/>
    <col min="8387" max="8387" width="11.5703125" style="74"/>
    <col min="8388" max="8388" width="2.85546875" style="74" customWidth="1"/>
    <col min="8389" max="8389" width="26.140625" style="74" customWidth="1"/>
    <col min="8390" max="8393" width="13" style="74" customWidth="1"/>
    <col min="8394" max="8635" width="11.5703125" style="74"/>
    <col min="8636" max="8636" width="2.85546875" style="74" customWidth="1"/>
    <col min="8637" max="8637" width="26.140625" style="74" customWidth="1"/>
    <col min="8638" max="8641" width="13" style="74" customWidth="1"/>
    <col min="8642" max="8642" width="3.5703125" style="74" customWidth="1"/>
    <col min="8643" max="8643" width="11.5703125" style="74"/>
    <col min="8644" max="8644" width="2.85546875" style="74" customWidth="1"/>
    <col min="8645" max="8645" width="26.140625" style="74" customWidth="1"/>
    <col min="8646" max="8649" width="13" style="74" customWidth="1"/>
    <col min="8650" max="8891" width="11.5703125" style="74"/>
    <col min="8892" max="8892" width="2.85546875" style="74" customWidth="1"/>
    <col min="8893" max="8893" width="26.140625" style="74" customWidth="1"/>
    <col min="8894" max="8897" width="13" style="74" customWidth="1"/>
    <col min="8898" max="8898" width="3.5703125" style="74" customWidth="1"/>
    <col min="8899" max="8899" width="11.5703125" style="74"/>
    <col min="8900" max="8900" width="2.85546875" style="74" customWidth="1"/>
    <col min="8901" max="8901" width="26.140625" style="74" customWidth="1"/>
    <col min="8902" max="8905" width="13" style="74" customWidth="1"/>
    <col min="8906" max="9147" width="11.5703125" style="74"/>
    <col min="9148" max="9148" width="2.85546875" style="74" customWidth="1"/>
    <col min="9149" max="9149" width="26.140625" style="74" customWidth="1"/>
    <col min="9150" max="9153" width="13" style="74" customWidth="1"/>
    <col min="9154" max="9154" width="3.5703125" style="74" customWidth="1"/>
    <col min="9155" max="9155" width="11.5703125" style="74"/>
    <col min="9156" max="9156" width="2.85546875" style="74" customWidth="1"/>
    <col min="9157" max="9157" width="26.140625" style="74" customWidth="1"/>
    <col min="9158" max="9161" width="13" style="74" customWidth="1"/>
    <col min="9162" max="9403" width="11.5703125" style="74"/>
    <col min="9404" max="9404" width="2.85546875" style="74" customWidth="1"/>
    <col min="9405" max="9405" width="26.140625" style="74" customWidth="1"/>
    <col min="9406" max="9409" width="13" style="74" customWidth="1"/>
    <col min="9410" max="9410" width="3.5703125" style="74" customWidth="1"/>
    <col min="9411" max="9411" width="11.5703125" style="74"/>
    <col min="9412" max="9412" width="2.85546875" style="74" customWidth="1"/>
    <col min="9413" max="9413" width="26.140625" style="74" customWidth="1"/>
    <col min="9414" max="9417" width="13" style="74" customWidth="1"/>
    <col min="9418" max="9659" width="11.5703125" style="74"/>
    <col min="9660" max="9660" width="2.85546875" style="74" customWidth="1"/>
    <col min="9661" max="9661" width="26.140625" style="74" customWidth="1"/>
    <col min="9662" max="9665" width="13" style="74" customWidth="1"/>
    <col min="9666" max="9666" width="3.5703125" style="74" customWidth="1"/>
    <col min="9667" max="9667" width="11.5703125" style="74"/>
    <col min="9668" max="9668" width="2.85546875" style="74" customWidth="1"/>
    <col min="9669" max="9669" width="26.140625" style="74" customWidth="1"/>
    <col min="9670" max="9673" width="13" style="74" customWidth="1"/>
    <col min="9674" max="9915" width="11.5703125" style="74"/>
    <col min="9916" max="9916" width="2.85546875" style="74" customWidth="1"/>
    <col min="9917" max="9917" width="26.140625" style="74" customWidth="1"/>
    <col min="9918" max="9921" width="13" style="74" customWidth="1"/>
    <col min="9922" max="9922" width="3.5703125" style="74" customWidth="1"/>
    <col min="9923" max="9923" width="11.5703125" style="74"/>
    <col min="9924" max="9924" width="2.85546875" style="74" customWidth="1"/>
    <col min="9925" max="9925" width="26.140625" style="74" customWidth="1"/>
    <col min="9926" max="9929" width="13" style="74" customWidth="1"/>
    <col min="9930" max="10171" width="11.5703125" style="74"/>
    <col min="10172" max="10172" width="2.85546875" style="74" customWidth="1"/>
    <col min="10173" max="10173" width="26.140625" style="74" customWidth="1"/>
    <col min="10174" max="10177" width="13" style="74" customWidth="1"/>
    <col min="10178" max="10178" width="3.5703125" style="74" customWidth="1"/>
    <col min="10179" max="10179" width="11.5703125" style="74"/>
    <col min="10180" max="10180" width="2.85546875" style="74" customWidth="1"/>
    <col min="10181" max="10181" width="26.140625" style="74" customWidth="1"/>
    <col min="10182" max="10185" width="13" style="74" customWidth="1"/>
    <col min="10186" max="10427" width="11.5703125" style="74"/>
    <col min="10428" max="10428" width="2.85546875" style="74" customWidth="1"/>
    <col min="10429" max="10429" width="26.140625" style="74" customWidth="1"/>
    <col min="10430" max="10433" width="13" style="74" customWidth="1"/>
    <col min="10434" max="10434" width="3.5703125" style="74" customWidth="1"/>
    <col min="10435" max="10435" width="11.5703125" style="74"/>
    <col min="10436" max="10436" width="2.85546875" style="74" customWidth="1"/>
    <col min="10437" max="10437" width="26.140625" style="74" customWidth="1"/>
    <col min="10438" max="10441" width="13" style="74" customWidth="1"/>
    <col min="10442" max="10683" width="11.5703125" style="74"/>
    <col min="10684" max="10684" width="2.85546875" style="74" customWidth="1"/>
    <col min="10685" max="10685" width="26.140625" style="74" customWidth="1"/>
    <col min="10686" max="10689" width="13" style="74" customWidth="1"/>
    <col min="10690" max="10690" width="3.5703125" style="74" customWidth="1"/>
    <col min="10691" max="10691" width="11.5703125" style="74"/>
    <col min="10692" max="10692" width="2.85546875" style="74" customWidth="1"/>
    <col min="10693" max="10693" width="26.140625" style="74" customWidth="1"/>
    <col min="10694" max="10697" width="13" style="74" customWidth="1"/>
    <col min="10698" max="10939" width="11.5703125" style="74"/>
    <col min="10940" max="10940" width="2.85546875" style="74" customWidth="1"/>
    <col min="10941" max="10941" width="26.140625" style="74" customWidth="1"/>
    <col min="10942" max="10945" width="13" style="74" customWidth="1"/>
    <col min="10946" max="10946" width="3.5703125" style="74" customWidth="1"/>
    <col min="10947" max="10947" width="11.5703125" style="74"/>
    <col min="10948" max="10948" width="2.85546875" style="74" customWidth="1"/>
    <col min="10949" max="10949" width="26.140625" style="74" customWidth="1"/>
    <col min="10950" max="10953" width="13" style="74" customWidth="1"/>
    <col min="10954" max="11195" width="11.5703125" style="74"/>
    <col min="11196" max="11196" width="2.85546875" style="74" customWidth="1"/>
    <col min="11197" max="11197" width="26.140625" style="74" customWidth="1"/>
    <col min="11198" max="11201" width="13" style="74" customWidth="1"/>
    <col min="11202" max="11202" width="3.5703125" style="74" customWidth="1"/>
    <col min="11203" max="11203" width="11.5703125" style="74"/>
    <col min="11204" max="11204" width="2.85546875" style="74" customWidth="1"/>
    <col min="11205" max="11205" width="26.140625" style="74" customWidth="1"/>
    <col min="11206" max="11209" width="13" style="74" customWidth="1"/>
    <col min="11210" max="11451" width="11.5703125" style="74"/>
    <col min="11452" max="11452" width="2.85546875" style="74" customWidth="1"/>
    <col min="11453" max="11453" width="26.140625" style="74" customWidth="1"/>
    <col min="11454" max="11457" width="13" style="74" customWidth="1"/>
    <col min="11458" max="11458" width="3.5703125" style="74" customWidth="1"/>
    <col min="11459" max="11459" width="11.5703125" style="74"/>
    <col min="11460" max="11460" width="2.85546875" style="74" customWidth="1"/>
    <col min="11461" max="11461" width="26.140625" style="74" customWidth="1"/>
    <col min="11462" max="11465" width="13" style="74" customWidth="1"/>
    <col min="11466" max="11707" width="11.5703125" style="74"/>
    <col min="11708" max="11708" width="2.85546875" style="74" customWidth="1"/>
    <col min="11709" max="11709" width="26.140625" style="74" customWidth="1"/>
    <col min="11710" max="11713" width="13" style="74" customWidth="1"/>
    <col min="11714" max="11714" width="3.5703125" style="74" customWidth="1"/>
    <col min="11715" max="11715" width="11.5703125" style="74"/>
    <col min="11716" max="11716" width="2.85546875" style="74" customWidth="1"/>
    <col min="11717" max="11717" width="26.140625" style="74" customWidth="1"/>
    <col min="11718" max="11721" width="13" style="74" customWidth="1"/>
    <col min="11722" max="11963" width="11.5703125" style="74"/>
    <col min="11964" max="11964" width="2.85546875" style="74" customWidth="1"/>
    <col min="11965" max="11965" width="26.140625" style="74" customWidth="1"/>
    <col min="11966" max="11969" width="13" style="74" customWidth="1"/>
    <col min="11970" max="11970" width="3.5703125" style="74" customWidth="1"/>
    <col min="11971" max="11971" width="11.5703125" style="74"/>
    <col min="11972" max="11972" width="2.85546875" style="74" customWidth="1"/>
    <col min="11973" max="11973" width="26.140625" style="74" customWidth="1"/>
    <col min="11974" max="11977" width="13" style="74" customWidth="1"/>
    <col min="11978" max="12219" width="11.5703125" style="74"/>
    <col min="12220" max="12220" width="2.85546875" style="74" customWidth="1"/>
    <col min="12221" max="12221" width="26.140625" style="74" customWidth="1"/>
    <col min="12222" max="12225" width="13" style="74" customWidth="1"/>
    <col min="12226" max="12226" width="3.5703125" style="74" customWidth="1"/>
    <col min="12227" max="12227" width="11.5703125" style="74"/>
    <col min="12228" max="12228" width="2.85546875" style="74" customWidth="1"/>
    <col min="12229" max="12229" width="26.140625" style="74" customWidth="1"/>
    <col min="12230" max="12233" width="13" style="74" customWidth="1"/>
    <col min="12234" max="12475" width="11.5703125" style="74"/>
    <col min="12476" max="12476" width="2.85546875" style="74" customWidth="1"/>
    <col min="12477" max="12477" width="26.140625" style="74" customWidth="1"/>
    <col min="12478" max="12481" width="13" style="74" customWidth="1"/>
    <col min="12482" max="12482" width="3.5703125" style="74" customWidth="1"/>
    <col min="12483" max="12483" width="11.5703125" style="74"/>
    <col min="12484" max="12484" width="2.85546875" style="74" customWidth="1"/>
    <col min="12485" max="12485" width="26.140625" style="74" customWidth="1"/>
    <col min="12486" max="12489" width="13" style="74" customWidth="1"/>
    <col min="12490" max="12731" width="11.5703125" style="74"/>
    <col min="12732" max="12732" width="2.85546875" style="74" customWidth="1"/>
    <col min="12733" max="12733" width="26.140625" style="74" customWidth="1"/>
    <col min="12734" max="12737" width="13" style="74" customWidth="1"/>
    <col min="12738" max="12738" width="3.5703125" style="74" customWidth="1"/>
    <col min="12739" max="12739" width="11.5703125" style="74"/>
    <col min="12740" max="12740" width="2.85546875" style="74" customWidth="1"/>
    <col min="12741" max="12741" width="26.140625" style="74" customWidth="1"/>
    <col min="12742" max="12745" width="13" style="74" customWidth="1"/>
    <col min="12746" max="12987" width="11.5703125" style="74"/>
    <col min="12988" max="12988" width="2.85546875" style="74" customWidth="1"/>
    <col min="12989" max="12989" width="26.140625" style="74" customWidth="1"/>
    <col min="12990" max="12993" width="13" style="74" customWidth="1"/>
    <col min="12994" max="12994" width="3.5703125" style="74" customWidth="1"/>
    <col min="12995" max="12995" width="11.5703125" style="74"/>
    <col min="12996" max="12996" width="2.85546875" style="74" customWidth="1"/>
    <col min="12997" max="12997" width="26.140625" style="74" customWidth="1"/>
    <col min="12998" max="13001" width="13" style="74" customWidth="1"/>
    <col min="13002" max="13243" width="11.5703125" style="74"/>
    <col min="13244" max="13244" width="2.85546875" style="74" customWidth="1"/>
    <col min="13245" max="13245" width="26.140625" style="74" customWidth="1"/>
    <col min="13246" max="13249" width="13" style="74" customWidth="1"/>
    <col min="13250" max="13250" width="3.5703125" style="74" customWidth="1"/>
    <col min="13251" max="13251" width="11.5703125" style="74"/>
    <col min="13252" max="13252" width="2.85546875" style="74" customWidth="1"/>
    <col min="13253" max="13253" width="26.140625" style="74" customWidth="1"/>
    <col min="13254" max="13257" width="13" style="74" customWidth="1"/>
    <col min="13258" max="13499" width="11.5703125" style="74"/>
    <col min="13500" max="13500" width="2.85546875" style="74" customWidth="1"/>
    <col min="13501" max="13501" width="26.140625" style="74" customWidth="1"/>
    <col min="13502" max="13505" width="13" style="74" customWidth="1"/>
    <col min="13506" max="13506" width="3.5703125" style="74" customWidth="1"/>
    <col min="13507" max="13507" width="11.5703125" style="74"/>
    <col min="13508" max="13508" width="2.85546875" style="74" customWidth="1"/>
    <col min="13509" max="13509" width="26.140625" style="74" customWidth="1"/>
    <col min="13510" max="13513" width="13" style="74" customWidth="1"/>
    <col min="13514" max="13755" width="11.5703125" style="74"/>
    <col min="13756" max="13756" width="2.85546875" style="74" customWidth="1"/>
    <col min="13757" max="13757" width="26.140625" style="74" customWidth="1"/>
    <col min="13758" max="13761" width="13" style="74" customWidth="1"/>
    <col min="13762" max="13762" width="3.5703125" style="74" customWidth="1"/>
    <col min="13763" max="13763" width="11.5703125" style="74"/>
    <col min="13764" max="13764" width="2.85546875" style="74" customWidth="1"/>
    <col min="13765" max="13765" width="26.140625" style="74" customWidth="1"/>
    <col min="13766" max="13769" width="13" style="74" customWidth="1"/>
    <col min="13770" max="14011" width="11.5703125" style="74"/>
    <col min="14012" max="14012" width="2.85546875" style="74" customWidth="1"/>
    <col min="14013" max="14013" width="26.140625" style="74" customWidth="1"/>
    <col min="14014" max="14017" width="13" style="74" customWidth="1"/>
    <col min="14018" max="14018" width="3.5703125" style="74" customWidth="1"/>
    <col min="14019" max="14019" width="11.5703125" style="74"/>
    <col min="14020" max="14020" width="2.85546875" style="74" customWidth="1"/>
    <col min="14021" max="14021" width="26.140625" style="74" customWidth="1"/>
    <col min="14022" max="14025" width="13" style="74" customWidth="1"/>
    <col min="14026" max="14267" width="11.5703125" style="74"/>
    <col min="14268" max="14268" width="2.85546875" style="74" customWidth="1"/>
    <col min="14269" max="14269" width="26.140625" style="74" customWidth="1"/>
    <col min="14270" max="14273" width="13" style="74" customWidth="1"/>
    <col min="14274" max="14274" width="3.5703125" style="74" customWidth="1"/>
    <col min="14275" max="14275" width="11.5703125" style="74"/>
    <col min="14276" max="14276" width="2.85546875" style="74" customWidth="1"/>
    <col min="14277" max="14277" width="26.140625" style="74" customWidth="1"/>
    <col min="14278" max="14281" width="13" style="74" customWidth="1"/>
    <col min="14282" max="14523" width="11.5703125" style="74"/>
    <col min="14524" max="14524" width="2.85546875" style="74" customWidth="1"/>
    <col min="14525" max="14525" width="26.140625" style="74" customWidth="1"/>
    <col min="14526" max="14529" width="13" style="74" customWidth="1"/>
    <col min="14530" max="14530" width="3.5703125" style="74" customWidth="1"/>
    <col min="14531" max="14531" width="11.5703125" style="74"/>
    <col min="14532" max="14532" width="2.85546875" style="74" customWidth="1"/>
    <col min="14533" max="14533" width="26.140625" style="74" customWidth="1"/>
    <col min="14534" max="14537" width="13" style="74" customWidth="1"/>
    <col min="14538" max="14779" width="11.5703125" style="74"/>
    <col min="14780" max="14780" width="2.85546875" style="74" customWidth="1"/>
    <col min="14781" max="14781" width="26.140625" style="74" customWidth="1"/>
    <col min="14782" max="14785" width="13" style="74" customWidth="1"/>
    <col min="14786" max="14786" width="3.5703125" style="74" customWidth="1"/>
    <col min="14787" max="14787" width="11.5703125" style="74"/>
    <col min="14788" max="14788" width="2.85546875" style="74" customWidth="1"/>
    <col min="14789" max="14789" width="26.140625" style="74" customWidth="1"/>
    <col min="14790" max="14793" width="13" style="74" customWidth="1"/>
    <col min="14794" max="15035" width="11.5703125" style="74"/>
    <col min="15036" max="15036" width="2.85546875" style="74" customWidth="1"/>
    <col min="15037" max="15037" width="26.140625" style="74" customWidth="1"/>
    <col min="15038" max="15041" width="13" style="74" customWidth="1"/>
    <col min="15042" max="15042" width="3.5703125" style="74" customWidth="1"/>
    <col min="15043" max="15043" width="11.5703125" style="74"/>
    <col min="15044" max="15044" width="2.85546875" style="74" customWidth="1"/>
    <col min="15045" max="15045" width="26.140625" style="74" customWidth="1"/>
    <col min="15046" max="15049" width="13" style="74" customWidth="1"/>
    <col min="15050" max="15291" width="11.5703125" style="74"/>
    <col min="15292" max="15292" width="2.85546875" style="74" customWidth="1"/>
    <col min="15293" max="15293" width="26.140625" style="74" customWidth="1"/>
    <col min="15294" max="15297" width="13" style="74" customWidth="1"/>
    <col min="15298" max="15298" width="3.5703125" style="74" customWidth="1"/>
    <col min="15299" max="15299" width="11.5703125" style="74"/>
    <col min="15300" max="15300" width="2.85546875" style="74" customWidth="1"/>
    <col min="15301" max="15301" width="26.140625" style="74" customWidth="1"/>
    <col min="15302" max="15305" width="13" style="74" customWidth="1"/>
    <col min="15306" max="15547" width="11.5703125" style="74"/>
    <col min="15548" max="15548" width="2.85546875" style="74" customWidth="1"/>
    <col min="15549" max="15549" width="26.140625" style="74" customWidth="1"/>
    <col min="15550" max="15553" width="13" style="74" customWidth="1"/>
    <col min="15554" max="15554" width="3.5703125" style="74" customWidth="1"/>
    <col min="15555" max="15555" width="11.5703125" style="74"/>
    <col min="15556" max="15556" width="2.85546875" style="74" customWidth="1"/>
    <col min="15557" max="15557" width="26.140625" style="74" customWidth="1"/>
    <col min="15558" max="15561" width="13" style="74" customWidth="1"/>
    <col min="15562" max="15803" width="11.5703125" style="74"/>
    <col min="15804" max="15804" width="2.85546875" style="74" customWidth="1"/>
    <col min="15805" max="15805" width="26.140625" style="74" customWidth="1"/>
    <col min="15806" max="15809" width="13" style="74" customWidth="1"/>
    <col min="15810" max="15810" width="3.5703125" style="74" customWidth="1"/>
    <col min="15811" max="15811" width="11.5703125" style="74"/>
    <col min="15812" max="15812" width="2.85546875" style="74" customWidth="1"/>
    <col min="15813" max="15813" width="26.140625" style="74" customWidth="1"/>
    <col min="15814" max="15817" width="13" style="74" customWidth="1"/>
    <col min="15818" max="16059" width="11.5703125" style="74"/>
    <col min="16060" max="16060" width="2.85546875" style="74" customWidth="1"/>
    <col min="16061" max="16061" width="26.140625" style="74" customWidth="1"/>
    <col min="16062" max="16065" width="13" style="74" customWidth="1"/>
    <col min="16066" max="16066" width="3.5703125" style="74" customWidth="1"/>
    <col min="16067" max="16067" width="11.5703125" style="74"/>
    <col min="16068" max="16068" width="2.85546875" style="74" customWidth="1"/>
    <col min="16069" max="16069" width="26.140625" style="74" customWidth="1"/>
    <col min="16070" max="16073" width="13" style="74" customWidth="1"/>
    <col min="16074" max="16384" width="11.5703125" style="74"/>
  </cols>
  <sheetData>
    <row r="1" spans="1:21" s="72" customFormat="1" ht="15.75" customHeight="1" x14ac:dyDescent="0.4"/>
    <row r="2" spans="1:21" s="72" customFormat="1" ht="28.5" x14ac:dyDescent="0.45">
      <c r="A2" s="24"/>
      <c r="B2" s="25" t="s">
        <v>27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1" s="72" customFormat="1" ht="20.25" x14ac:dyDescent="0.4">
      <c r="A3" s="24"/>
      <c r="B3" s="26" t="s">
        <v>37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1" s="72" customFormat="1" ht="15" customHeight="1" x14ac:dyDescent="0.4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21" s="72" customFormat="1" ht="15" customHeight="1" x14ac:dyDescent="0.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21" ht="18" customHeight="1" x14ac:dyDescent="0.35">
      <c r="A6" s="27"/>
      <c r="B6" s="73" t="s">
        <v>24</v>
      </c>
      <c r="C6" s="27"/>
      <c r="D6" s="27"/>
      <c r="E6" s="27"/>
      <c r="F6" s="27"/>
      <c r="G6" s="27"/>
      <c r="H6" s="27"/>
      <c r="I6" s="29"/>
      <c r="J6" s="27"/>
      <c r="K6" s="27"/>
      <c r="L6" s="27"/>
      <c r="M6" s="29" t="s">
        <v>13</v>
      </c>
      <c r="N6" s="27"/>
    </row>
    <row r="7" spans="1:21" ht="17.25" customHeight="1" x14ac:dyDescent="0.35">
      <c r="A7" s="27"/>
      <c r="B7" s="75" t="str">
        <f>[1]Índice!C10</f>
        <v>Curso 2022/2023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1:21" ht="4.5" customHeight="1" x14ac:dyDescent="0.35">
      <c r="A8" s="27"/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21" s="79" customFormat="1" ht="39.950000000000003" customHeight="1" thickBot="1" x14ac:dyDescent="0.25">
      <c r="A9" s="89"/>
      <c r="B9" s="76" t="s">
        <v>40</v>
      </c>
      <c r="C9" s="76"/>
      <c r="D9" s="76"/>
      <c r="E9" s="76"/>
      <c r="F9" s="76"/>
      <c r="G9" s="76"/>
      <c r="H9" s="76"/>
      <c r="I9" s="76"/>
      <c r="J9" s="76"/>
      <c r="K9" s="77"/>
      <c r="L9" s="78"/>
      <c r="M9" s="78"/>
      <c r="N9" s="78"/>
    </row>
    <row r="10" spans="1:21" ht="30" customHeight="1" x14ac:dyDescent="0.35">
      <c r="A10" s="88"/>
      <c r="B10" s="93"/>
      <c r="C10" s="96" t="s">
        <v>15</v>
      </c>
      <c r="D10" s="96"/>
      <c r="E10" s="96"/>
      <c r="F10" s="96"/>
      <c r="G10" s="96" t="s">
        <v>14</v>
      </c>
      <c r="H10" s="96"/>
      <c r="I10" s="96"/>
      <c r="J10" s="96"/>
      <c r="K10" s="70"/>
      <c r="L10" s="97" t="s">
        <v>36</v>
      </c>
      <c r="M10" s="97"/>
      <c r="N10" s="97"/>
    </row>
    <row r="11" spans="1:21" ht="30" customHeight="1" x14ac:dyDescent="0.35">
      <c r="A11" s="27"/>
      <c r="B11" s="94"/>
      <c r="C11" s="94" t="s">
        <v>0</v>
      </c>
      <c r="D11" s="98" t="s">
        <v>19</v>
      </c>
      <c r="E11" s="98"/>
      <c r="F11" s="99"/>
      <c r="G11" s="94" t="s">
        <v>0</v>
      </c>
      <c r="H11" s="98" t="s">
        <v>19</v>
      </c>
      <c r="I11" s="98"/>
      <c r="J11" s="98"/>
      <c r="K11" s="94" t="s">
        <v>0</v>
      </c>
      <c r="L11" s="98" t="s">
        <v>19</v>
      </c>
      <c r="M11" s="98"/>
      <c r="N11" s="98"/>
    </row>
    <row r="12" spans="1:21" ht="17.25" thickBot="1" x14ac:dyDescent="0.4">
      <c r="A12" s="27"/>
      <c r="B12" s="95"/>
      <c r="C12" s="95"/>
      <c r="D12" s="33" t="s">
        <v>17</v>
      </c>
      <c r="E12" s="33" t="s">
        <v>18</v>
      </c>
      <c r="F12" s="34" t="s">
        <v>4</v>
      </c>
      <c r="G12" s="95"/>
      <c r="H12" s="33" t="s">
        <v>17</v>
      </c>
      <c r="I12" s="33" t="s">
        <v>18</v>
      </c>
      <c r="J12" s="34" t="s">
        <v>4</v>
      </c>
      <c r="K12" s="95"/>
      <c r="L12" s="33" t="s">
        <v>17</v>
      </c>
      <c r="M12" s="33" t="s">
        <v>18</v>
      </c>
      <c r="N12" s="34" t="s">
        <v>4</v>
      </c>
    </row>
    <row r="13" spans="1:21" x14ac:dyDescent="0.35">
      <c r="A13" s="27"/>
      <c r="B13" s="35" t="s">
        <v>1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21" x14ac:dyDescent="0.35">
      <c r="A14" s="27"/>
      <c r="B14" s="36" t="s">
        <v>28</v>
      </c>
      <c r="C14" s="27">
        <v>69</v>
      </c>
      <c r="D14" s="37">
        <v>2172</v>
      </c>
      <c r="E14" s="37">
        <v>1970</v>
      </c>
      <c r="F14" s="38">
        <v>4142</v>
      </c>
      <c r="G14" s="37">
        <v>73</v>
      </c>
      <c r="H14" s="37">
        <v>1314</v>
      </c>
      <c r="I14" s="37">
        <v>1140</v>
      </c>
      <c r="J14" s="38">
        <v>2454</v>
      </c>
      <c r="K14" s="37">
        <v>1</v>
      </c>
      <c r="L14" s="37">
        <v>13</v>
      </c>
      <c r="M14" s="37">
        <v>14</v>
      </c>
      <c r="N14" s="38">
        <v>27</v>
      </c>
      <c r="P14" s="90"/>
      <c r="Q14" s="90"/>
      <c r="R14" s="90"/>
      <c r="S14" s="90"/>
      <c r="T14" s="90"/>
      <c r="U14" s="90"/>
    </row>
    <row r="15" spans="1:21" x14ac:dyDescent="0.35">
      <c r="A15" s="27"/>
      <c r="B15" s="36" t="s">
        <v>29</v>
      </c>
      <c r="C15" s="27">
        <v>1</v>
      </c>
      <c r="D15" s="37">
        <v>16</v>
      </c>
      <c r="E15" s="37">
        <v>16</v>
      </c>
      <c r="F15" s="38">
        <v>32</v>
      </c>
      <c r="G15" s="37">
        <v>1</v>
      </c>
      <c r="H15" s="37">
        <v>16</v>
      </c>
      <c r="I15" s="37">
        <v>16</v>
      </c>
      <c r="J15" s="38">
        <v>32</v>
      </c>
      <c r="K15" s="37">
        <v>1</v>
      </c>
      <c r="L15" s="37">
        <v>16</v>
      </c>
      <c r="M15" s="37">
        <v>16</v>
      </c>
      <c r="N15" s="38">
        <v>32</v>
      </c>
      <c r="P15" s="90"/>
      <c r="Q15" s="90"/>
      <c r="R15" s="90"/>
      <c r="S15" s="90"/>
      <c r="T15" s="90"/>
      <c r="U15" s="90"/>
    </row>
    <row r="16" spans="1:21" x14ac:dyDescent="0.35">
      <c r="A16" s="27"/>
      <c r="B16" s="36" t="s">
        <v>30</v>
      </c>
      <c r="C16" s="27">
        <v>147</v>
      </c>
      <c r="D16" s="37">
        <v>2932</v>
      </c>
      <c r="E16" s="37">
        <v>2771</v>
      </c>
      <c r="F16" s="38">
        <v>5703</v>
      </c>
      <c r="G16" s="37">
        <v>146</v>
      </c>
      <c r="H16" s="37">
        <v>1672</v>
      </c>
      <c r="I16" s="37">
        <v>1517</v>
      </c>
      <c r="J16" s="38">
        <v>3189</v>
      </c>
      <c r="K16" s="37">
        <v>3</v>
      </c>
      <c r="L16" s="37">
        <v>3</v>
      </c>
      <c r="M16" s="37">
        <v>14</v>
      </c>
      <c r="N16" s="38">
        <v>17</v>
      </c>
      <c r="P16" s="90"/>
      <c r="Q16" s="90"/>
      <c r="R16" s="90"/>
      <c r="S16" s="90"/>
      <c r="T16" s="90"/>
      <c r="U16" s="90"/>
    </row>
    <row r="17" spans="1:21" x14ac:dyDescent="0.35">
      <c r="A17" s="27"/>
      <c r="B17" s="36" t="s">
        <v>31</v>
      </c>
      <c r="C17" s="27">
        <v>19</v>
      </c>
      <c r="D17" s="37">
        <v>244</v>
      </c>
      <c r="E17" s="37">
        <v>200</v>
      </c>
      <c r="F17" s="38">
        <v>444</v>
      </c>
      <c r="G17" s="37">
        <v>16</v>
      </c>
      <c r="H17" s="37">
        <v>83</v>
      </c>
      <c r="I17" s="37">
        <v>65</v>
      </c>
      <c r="J17" s="38">
        <v>148</v>
      </c>
      <c r="K17" s="37">
        <v>3</v>
      </c>
      <c r="L17" s="37">
        <v>23</v>
      </c>
      <c r="M17" s="37">
        <v>21</v>
      </c>
      <c r="N17" s="38">
        <v>44</v>
      </c>
      <c r="P17" s="90"/>
      <c r="Q17" s="90"/>
      <c r="R17" s="90"/>
      <c r="S17" s="90"/>
      <c r="T17" s="90"/>
      <c r="U17" s="90"/>
    </row>
    <row r="18" spans="1:21" x14ac:dyDescent="0.35">
      <c r="A18" s="27"/>
      <c r="B18" s="39" t="s">
        <v>4</v>
      </c>
      <c r="C18" s="80">
        <v>236</v>
      </c>
      <c r="D18" s="40">
        <v>5364</v>
      </c>
      <c r="E18" s="40">
        <v>4957</v>
      </c>
      <c r="F18" s="40">
        <v>10321</v>
      </c>
      <c r="G18" s="40">
        <v>236</v>
      </c>
      <c r="H18" s="40">
        <v>3085</v>
      </c>
      <c r="I18" s="40">
        <v>2738</v>
      </c>
      <c r="J18" s="40">
        <v>5823</v>
      </c>
      <c r="K18" s="40">
        <v>8</v>
      </c>
      <c r="L18" s="40">
        <v>55</v>
      </c>
      <c r="M18" s="40">
        <v>65</v>
      </c>
      <c r="N18" s="40">
        <v>120</v>
      </c>
      <c r="P18" s="90"/>
      <c r="Q18" s="90"/>
      <c r="R18" s="90"/>
      <c r="S18" s="90"/>
      <c r="T18" s="90"/>
      <c r="U18" s="90"/>
    </row>
    <row r="19" spans="1:21" x14ac:dyDescent="0.35">
      <c r="A19" s="27"/>
      <c r="B19" s="81" t="s">
        <v>5</v>
      </c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P19" s="90"/>
      <c r="Q19" s="90"/>
      <c r="R19" s="90"/>
      <c r="S19" s="90"/>
      <c r="T19" s="90"/>
      <c r="U19" s="90"/>
    </row>
    <row r="20" spans="1:21" x14ac:dyDescent="0.35">
      <c r="A20" s="27"/>
      <c r="B20" s="36" t="s">
        <v>28</v>
      </c>
      <c r="C20" s="27">
        <v>72</v>
      </c>
      <c r="D20" s="37">
        <v>2130</v>
      </c>
      <c r="E20" s="37">
        <v>1895</v>
      </c>
      <c r="F20" s="38">
        <v>4025</v>
      </c>
      <c r="G20" s="37">
        <v>75</v>
      </c>
      <c r="H20" s="37">
        <v>1333</v>
      </c>
      <c r="I20" s="37">
        <v>1180</v>
      </c>
      <c r="J20" s="38">
        <v>2513</v>
      </c>
      <c r="K20" s="37">
        <v>1</v>
      </c>
      <c r="L20" s="37">
        <v>12</v>
      </c>
      <c r="M20" s="37">
        <v>16</v>
      </c>
      <c r="N20" s="38">
        <v>28</v>
      </c>
      <c r="P20" s="90"/>
      <c r="Q20" s="90"/>
      <c r="R20" s="90"/>
      <c r="S20" s="90"/>
      <c r="T20" s="90"/>
      <c r="U20" s="90"/>
    </row>
    <row r="21" spans="1:21" x14ac:dyDescent="0.35">
      <c r="A21" s="27"/>
      <c r="B21" s="36" t="s">
        <v>29</v>
      </c>
      <c r="C21" s="27">
        <v>2</v>
      </c>
      <c r="D21" s="37">
        <v>38</v>
      </c>
      <c r="E21" s="37">
        <v>44</v>
      </c>
      <c r="F21" s="38">
        <v>82</v>
      </c>
      <c r="G21" s="37">
        <v>2</v>
      </c>
      <c r="H21" s="37">
        <v>28</v>
      </c>
      <c r="I21" s="37">
        <v>35</v>
      </c>
      <c r="J21" s="38">
        <v>63</v>
      </c>
      <c r="K21" s="37"/>
      <c r="L21" s="37"/>
      <c r="M21" s="37"/>
      <c r="N21" s="38"/>
      <c r="P21" s="90"/>
      <c r="Q21" s="90"/>
      <c r="R21" s="90"/>
      <c r="S21" s="90"/>
      <c r="T21" s="90"/>
      <c r="U21" s="90"/>
    </row>
    <row r="22" spans="1:21" x14ac:dyDescent="0.35">
      <c r="A22" s="27"/>
      <c r="B22" s="36" t="s">
        <v>30</v>
      </c>
      <c r="C22" s="27">
        <v>124</v>
      </c>
      <c r="D22" s="37">
        <v>3136</v>
      </c>
      <c r="E22" s="37">
        <v>2815</v>
      </c>
      <c r="F22" s="38">
        <v>5951</v>
      </c>
      <c r="G22" s="37">
        <v>121</v>
      </c>
      <c r="H22" s="37">
        <v>1808</v>
      </c>
      <c r="I22" s="37">
        <v>1595</v>
      </c>
      <c r="J22" s="38">
        <v>3403</v>
      </c>
      <c r="K22" s="37"/>
      <c r="L22" s="37"/>
      <c r="M22" s="37"/>
      <c r="N22" s="38"/>
      <c r="P22" s="90"/>
      <c r="Q22" s="90"/>
      <c r="R22" s="90"/>
      <c r="S22" s="90"/>
      <c r="T22" s="90"/>
      <c r="U22" s="90"/>
    </row>
    <row r="23" spans="1:21" x14ac:dyDescent="0.35">
      <c r="A23" s="27"/>
      <c r="B23" s="36" t="s">
        <v>31</v>
      </c>
      <c r="C23" s="27">
        <v>19</v>
      </c>
      <c r="D23" s="37">
        <v>295</v>
      </c>
      <c r="E23" s="37">
        <v>310</v>
      </c>
      <c r="F23" s="38">
        <v>605</v>
      </c>
      <c r="G23" s="37">
        <v>13</v>
      </c>
      <c r="H23" s="37">
        <v>91</v>
      </c>
      <c r="I23" s="37">
        <v>92</v>
      </c>
      <c r="J23" s="38">
        <v>183</v>
      </c>
      <c r="K23" s="37">
        <v>5</v>
      </c>
      <c r="L23" s="37">
        <v>71</v>
      </c>
      <c r="M23" s="37">
        <v>57</v>
      </c>
      <c r="N23" s="38">
        <v>128</v>
      </c>
      <c r="P23" s="90"/>
      <c r="Q23" s="90"/>
      <c r="R23" s="90"/>
      <c r="S23" s="90"/>
      <c r="T23" s="90"/>
      <c r="U23" s="90"/>
    </row>
    <row r="24" spans="1:21" x14ac:dyDescent="0.35">
      <c r="A24" s="27"/>
      <c r="B24" s="39" t="s">
        <v>4</v>
      </c>
      <c r="C24" s="80">
        <v>217</v>
      </c>
      <c r="D24" s="40">
        <v>5599</v>
      </c>
      <c r="E24" s="40">
        <v>5064</v>
      </c>
      <c r="F24" s="40">
        <v>10663</v>
      </c>
      <c r="G24" s="40">
        <v>211</v>
      </c>
      <c r="H24" s="40">
        <v>3260</v>
      </c>
      <c r="I24" s="40">
        <v>2902</v>
      </c>
      <c r="J24" s="40">
        <v>6162</v>
      </c>
      <c r="K24" s="40">
        <v>6</v>
      </c>
      <c r="L24" s="40">
        <v>83</v>
      </c>
      <c r="M24" s="40">
        <v>73</v>
      </c>
      <c r="N24" s="40">
        <v>156</v>
      </c>
      <c r="P24" s="90"/>
      <c r="Q24" s="90"/>
      <c r="R24" s="90"/>
      <c r="S24" s="90"/>
      <c r="T24" s="90"/>
      <c r="U24" s="90"/>
    </row>
    <row r="25" spans="1:21" x14ac:dyDescent="0.35">
      <c r="A25" s="27"/>
      <c r="B25" s="41" t="s">
        <v>6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P25" s="90"/>
      <c r="Q25" s="90"/>
      <c r="R25" s="90"/>
      <c r="S25" s="90"/>
      <c r="T25" s="90"/>
      <c r="U25" s="90"/>
    </row>
    <row r="26" spans="1:21" x14ac:dyDescent="0.35">
      <c r="A26" s="27"/>
      <c r="B26" s="36" t="s">
        <v>28</v>
      </c>
      <c r="C26" s="27">
        <v>63</v>
      </c>
      <c r="D26" s="37">
        <v>1500</v>
      </c>
      <c r="E26" s="37">
        <v>1450</v>
      </c>
      <c r="F26" s="38">
        <v>2950</v>
      </c>
      <c r="G26" s="37">
        <v>70</v>
      </c>
      <c r="H26" s="37">
        <v>907</v>
      </c>
      <c r="I26" s="37">
        <v>848</v>
      </c>
      <c r="J26" s="38">
        <v>1755</v>
      </c>
      <c r="K26" s="37">
        <v>2</v>
      </c>
      <c r="L26" s="37">
        <v>57</v>
      </c>
      <c r="M26" s="37">
        <v>40</v>
      </c>
      <c r="N26" s="38">
        <v>97</v>
      </c>
      <c r="P26" s="90"/>
      <c r="Q26" s="90"/>
      <c r="R26" s="90"/>
      <c r="S26" s="90"/>
      <c r="T26" s="90"/>
      <c r="U26" s="90"/>
    </row>
    <row r="27" spans="1:21" x14ac:dyDescent="0.35">
      <c r="A27" s="27"/>
      <c r="B27" s="36" t="s">
        <v>29</v>
      </c>
      <c r="C27" s="27">
        <v>1</v>
      </c>
      <c r="D27" s="37">
        <v>13</v>
      </c>
      <c r="E27" s="37">
        <v>10</v>
      </c>
      <c r="F27" s="38">
        <v>23</v>
      </c>
      <c r="G27" s="37">
        <v>1</v>
      </c>
      <c r="H27" s="37">
        <v>13</v>
      </c>
      <c r="I27" s="37">
        <v>10</v>
      </c>
      <c r="J27" s="38">
        <v>23</v>
      </c>
      <c r="K27" s="37"/>
      <c r="L27" s="37"/>
      <c r="M27" s="37"/>
      <c r="N27" s="38"/>
      <c r="P27" s="90"/>
      <c r="Q27" s="90"/>
      <c r="R27" s="90"/>
      <c r="S27" s="90"/>
      <c r="T27" s="90"/>
      <c r="U27" s="90"/>
    </row>
    <row r="28" spans="1:21" x14ac:dyDescent="0.35">
      <c r="A28" s="27"/>
      <c r="B28" s="36" t="s">
        <v>30</v>
      </c>
      <c r="C28" s="27">
        <v>170</v>
      </c>
      <c r="D28" s="37">
        <v>2952</v>
      </c>
      <c r="E28" s="37">
        <v>2842</v>
      </c>
      <c r="F28" s="38">
        <v>5794</v>
      </c>
      <c r="G28" s="37">
        <v>168</v>
      </c>
      <c r="H28" s="37">
        <v>1742</v>
      </c>
      <c r="I28" s="37">
        <v>1674</v>
      </c>
      <c r="J28" s="38">
        <v>3416</v>
      </c>
      <c r="K28" s="37"/>
      <c r="L28" s="37"/>
      <c r="M28" s="37"/>
      <c r="N28" s="38"/>
      <c r="P28" s="90"/>
      <c r="Q28" s="90"/>
      <c r="R28" s="90"/>
      <c r="S28" s="90"/>
      <c r="T28" s="90"/>
      <c r="U28" s="90"/>
    </row>
    <row r="29" spans="1:21" x14ac:dyDescent="0.35">
      <c r="A29" s="27"/>
      <c r="B29" s="36" t="s">
        <v>31</v>
      </c>
      <c r="C29" s="27">
        <v>17</v>
      </c>
      <c r="D29" s="37">
        <v>242</v>
      </c>
      <c r="E29" s="37">
        <v>238</v>
      </c>
      <c r="F29" s="38">
        <v>480</v>
      </c>
      <c r="G29" s="37">
        <v>15</v>
      </c>
      <c r="H29" s="37">
        <v>74</v>
      </c>
      <c r="I29" s="37">
        <v>73</v>
      </c>
      <c r="J29" s="38">
        <v>147</v>
      </c>
      <c r="K29" s="37">
        <v>4</v>
      </c>
      <c r="L29" s="37">
        <v>14</v>
      </c>
      <c r="M29" s="37">
        <v>15</v>
      </c>
      <c r="N29" s="38">
        <v>29</v>
      </c>
      <c r="P29" s="90"/>
      <c r="Q29" s="90"/>
      <c r="R29" s="90"/>
      <c r="S29" s="90"/>
      <c r="T29" s="90"/>
      <c r="U29" s="90"/>
    </row>
    <row r="30" spans="1:21" x14ac:dyDescent="0.35">
      <c r="A30" s="27"/>
      <c r="B30" s="83" t="s">
        <v>4</v>
      </c>
      <c r="C30" s="27">
        <v>251</v>
      </c>
      <c r="D30" s="38">
        <v>4707</v>
      </c>
      <c r="E30" s="38">
        <v>4540</v>
      </c>
      <c r="F30" s="38">
        <v>9247</v>
      </c>
      <c r="G30" s="38">
        <v>254</v>
      </c>
      <c r="H30" s="38">
        <v>2736</v>
      </c>
      <c r="I30" s="38">
        <v>2605</v>
      </c>
      <c r="J30" s="38">
        <v>5341</v>
      </c>
      <c r="K30" s="38">
        <v>6</v>
      </c>
      <c r="L30" s="38">
        <v>71</v>
      </c>
      <c r="M30" s="38">
        <v>55</v>
      </c>
      <c r="N30" s="38">
        <v>126</v>
      </c>
      <c r="P30" s="90"/>
      <c r="Q30" s="90"/>
      <c r="R30" s="90"/>
      <c r="S30" s="90"/>
      <c r="T30" s="90"/>
      <c r="U30" s="90"/>
    </row>
    <row r="31" spans="1:21" x14ac:dyDescent="0.35">
      <c r="A31" s="27"/>
      <c r="B31" s="81" t="s">
        <v>7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P31" s="90"/>
      <c r="Q31" s="90"/>
      <c r="R31" s="90"/>
      <c r="S31" s="90"/>
      <c r="T31" s="90"/>
      <c r="U31" s="90"/>
    </row>
    <row r="32" spans="1:21" x14ac:dyDescent="0.35">
      <c r="A32" s="27"/>
      <c r="B32" s="36" t="s">
        <v>28</v>
      </c>
      <c r="C32" s="27">
        <v>94</v>
      </c>
      <c r="D32" s="37">
        <v>2444</v>
      </c>
      <c r="E32" s="37">
        <v>2281</v>
      </c>
      <c r="F32" s="38">
        <v>4725</v>
      </c>
      <c r="G32" s="37">
        <v>98</v>
      </c>
      <c r="H32" s="37">
        <v>1383</v>
      </c>
      <c r="I32" s="37">
        <v>1277</v>
      </c>
      <c r="J32" s="38">
        <v>2660</v>
      </c>
      <c r="K32" s="37"/>
      <c r="L32" s="37"/>
      <c r="M32" s="37"/>
      <c r="N32" s="38"/>
      <c r="P32" s="90"/>
      <c r="Q32" s="90"/>
      <c r="R32" s="90"/>
      <c r="S32" s="90"/>
      <c r="T32" s="90"/>
      <c r="U32" s="90"/>
    </row>
    <row r="33" spans="1:21" x14ac:dyDescent="0.35">
      <c r="A33" s="27"/>
      <c r="B33" s="36" t="s">
        <v>29</v>
      </c>
      <c r="C33" s="27">
        <v>2</v>
      </c>
      <c r="D33" s="37">
        <v>39</v>
      </c>
      <c r="E33" s="37">
        <v>46</v>
      </c>
      <c r="F33" s="38">
        <v>85</v>
      </c>
      <c r="G33" s="37">
        <v>2</v>
      </c>
      <c r="H33" s="37">
        <v>10</v>
      </c>
      <c r="I33" s="37">
        <v>16</v>
      </c>
      <c r="J33" s="38">
        <v>26</v>
      </c>
      <c r="K33" s="37"/>
      <c r="L33" s="37"/>
      <c r="M33" s="37"/>
      <c r="N33" s="38"/>
      <c r="P33" s="90"/>
      <c r="Q33" s="90"/>
      <c r="R33" s="90"/>
      <c r="S33" s="90"/>
      <c r="T33" s="90"/>
      <c r="U33" s="90"/>
    </row>
    <row r="34" spans="1:21" x14ac:dyDescent="0.35">
      <c r="A34" s="27"/>
      <c r="B34" s="36" t="s">
        <v>30</v>
      </c>
      <c r="C34" s="27">
        <v>111</v>
      </c>
      <c r="D34" s="37">
        <v>2589</v>
      </c>
      <c r="E34" s="37">
        <v>2486</v>
      </c>
      <c r="F34" s="38">
        <v>5075</v>
      </c>
      <c r="G34" s="37">
        <v>111</v>
      </c>
      <c r="H34" s="37">
        <v>1551</v>
      </c>
      <c r="I34" s="37">
        <v>1464</v>
      </c>
      <c r="J34" s="38">
        <v>3015</v>
      </c>
      <c r="K34" s="37"/>
      <c r="L34" s="37"/>
      <c r="M34" s="37"/>
      <c r="N34" s="38"/>
      <c r="P34" s="90"/>
      <c r="Q34" s="90"/>
      <c r="R34" s="90"/>
      <c r="S34" s="90"/>
      <c r="T34" s="90"/>
      <c r="U34" s="90"/>
    </row>
    <row r="35" spans="1:21" x14ac:dyDescent="0.35">
      <c r="A35" s="27"/>
      <c r="B35" s="36" t="s">
        <v>31</v>
      </c>
      <c r="C35" s="27">
        <v>19</v>
      </c>
      <c r="D35" s="37">
        <v>239</v>
      </c>
      <c r="E35" s="37">
        <v>232</v>
      </c>
      <c r="F35" s="38">
        <v>471</v>
      </c>
      <c r="G35" s="37">
        <v>19</v>
      </c>
      <c r="H35" s="37">
        <v>116</v>
      </c>
      <c r="I35" s="37">
        <v>82</v>
      </c>
      <c r="J35" s="38">
        <v>198</v>
      </c>
      <c r="K35" s="37">
        <v>6</v>
      </c>
      <c r="L35" s="37">
        <v>62</v>
      </c>
      <c r="M35" s="37">
        <v>64</v>
      </c>
      <c r="N35" s="38">
        <v>126</v>
      </c>
      <c r="P35" s="90"/>
      <c r="Q35" s="90"/>
      <c r="R35" s="90"/>
      <c r="S35" s="90"/>
      <c r="T35" s="90"/>
      <c r="U35" s="90"/>
    </row>
    <row r="36" spans="1:21" x14ac:dyDescent="0.35">
      <c r="A36" s="27"/>
      <c r="B36" s="39" t="s">
        <v>4</v>
      </c>
      <c r="C36" s="80">
        <v>226</v>
      </c>
      <c r="D36" s="40">
        <v>5311</v>
      </c>
      <c r="E36" s="40">
        <v>5045</v>
      </c>
      <c r="F36" s="40">
        <v>10356</v>
      </c>
      <c r="G36" s="40">
        <v>230</v>
      </c>
      <c r="H36" s="40">
        <v>3060</v>
      </c>
      <c r="I36" s="40">
        <v>2839</v>
      </c>
      <c r="J36" s="40">
        <v>5899</v>
      </c>
      <c r="K36" s="40">
        <v>6</v>
      </c>
      <c r="L36" s="40">
        <v>62</v>
      </c>
      <c r="M36" s="40">
        <v>64</v>
      </c>
      <c r="N36" s="40">
        <v>126</v>
      </c>
      <c r="P36" s="90"/>
      <c r="Q36" s="90"/>
      <c r="R36" s="90"/>
      <c r="S36" s="90"/>
      <c r="T36" s="90"/>
      <c r="U36" s="90"/>
    </row>
    <row r="37" spans="1:21" x14ac:dyDescent="0.35">
      <c r="A37" s="27"/>
      <c r="B37" s="41" t="s">
        <v>8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P37" s="90"/>
      <c r="Q37" s="90"/>
      <c r="R37" s="90"/>
      <c r="S37" s="90"/>
      <c r="T37" s="90"/>
      <c r="U37" s="90"/>
    </row>
    <row r="38" spans="1:21" x14ac:dyDescent="0.35">
      <c r="A38" s="27"/>
      <c r="B38" s="36" t="s">
        <v>28</v>
      </c>
      <c r="C38" s="27">
        <v>69</v>
      </c>
      <c r="D38" s="37">
        <v>1708</v>
      </c>
      <c r="E38" s="37">
        <v>1633</v>
      </c>
      <c r="F38" s="38">
        <v>3341</v>
      </c>
      <c r="G38" s="37">
        <v>73</v>
      </c>
      <c r="H38" s="37">
        <v>1326</v>
      </c>
      <c r="I38" s="37">
        <v>1257</v>
      </c>
      <c r="J38" s="38">
        <v>2583</v>
      </c>
      <c r="K38" s="37">
        <v>1</v>
      </c>
      <c r="L38" s="37">
        <v>3</v>
      </c>
      <c r="M38" s="37">
        <v>7</v>
      </c>
      <c r="N38" s="38">
        <v>10</v>
      </c>
      <c r="P38" s="90"/>
      <c r="Q38" s="90"/>
      <c r="R38" s="90"/>
      <c r="S38" s="90"/>
      <c r="T38" s="90"/>
      <c r="U38" s="90"/>
    </row>
    <row r="39" spans="1:21" x14ac:dyDescent="0.35">
      <c r="A39" s="27"/>
      <c r="B39" s="36" t="s">
        <v>29</v>
      </c>
      <c r="C39" s="27">
        <v>2</v>
      </c>
      <c r="D39" s="37">
        <v>61</v>
      </c>
      <c r="E39" s="37">
        <v>64</v>
      </c>
      <c r="F39" s="38">
        <v>125</v>
      </c>
      <c r="G39" s="37">
        <v>2</v>
      </c>
      <c r="H39" s="37">
        <v>61</v>
      </c>
      <c r="I39" s="37">
        <v>64</v>
      </c>
      <c r="J39" s="38">
        <v>125</v>
      </c>
      <c r="K39" s="37">
        <v>1</v>
      </c>
      <c r="L39" s="37">
        <v>41</v>
      </c>
      <c r="M39" s="37">
        <v>43</v>
      </c>
      <c r="N39" s="38">
        <v>84</v>
      </c>
      <c r="P39" s="90"/>
      <c r="Q39" s="90"/>
      <c r="R39" s="90"/>
      <c r="S39" s="90"/>
      <c r="T39" s="90"/>
      <c r="U39" s="90"/>
    </row>
    <row r="40" spans="1:21" x14ac:dyDescent="0.35">
      <c r="A40" s="27"/>
      <c r="B40" s="36" t="s">
        <v>30</v>
      </c>
      <c r="C40" s="27">
        <v>76</v>
      </c>
      <c r="D40" s="37">
        <v>1775</v>
      </c>
      <c r="E40" s="37">
        <v>1531</v>
      </c>
      <c r="F40" s="38">
        <v>3306</v>
      </c>
      <c r="G40" s="37">
        <v>74</v>
      </c>
      <c r="H40" s="37">
        <v>1286</v>
      </c>
      <c r="I40" s="37">
        <v>1128</v>
      </c>
      <c r="J40" s="38">
        <v>2414</v>
      </c>
      <c r="K40" s="37"/>
      <c r="L40" s="37"/>
      <c r="M40" s="37"/>
      <c r="N40" s="38"/>
      <c r="P40" s="90"/>
      <c r="Q40" s="90"/>
      <c r="R40" s="90"/>
      <c r="S40" s="90"/>
      <c r="T40" s="90"/>
      <c r="U40" s="90"/>
    </row>
    <row r="41" spans="1:21" x14ac:dyDescent="0.35">
      <c r="A41" s="27"/>
      <c r="B41" s="36" t="s">
        <v>31</v>
      </c>
      <c r="C41" s="27">
        <v>2</v>
      </c>
      <c r="D41" s="37">
        <v>29</v>
      </c>
      <c r="E41" s="37">
        <v>16</v>
      </c>
      <c r="F41" s="38">
        <v>45</v>
      </c>
      <c r="G41" s="37">
        <v>1</v>
      </c>
      <c r="H41" s="37">
        <v>2</v>
      </c>
      <c r="I41" s="37">
        <v>2</v>
      </c>
      <c r="J41" s="38">
        <v>4</v>
      </c>
      <c r="K41" s="37">
        <v>1</v>
      </c>
      <c r="L41" s="37">
        <v>27</v>
      </c>
      <c r="M41" s="37">
        <v>14</v>
      </c>
      <c r="N41" s="38">
        <v>41</v>
      </c>
      <c r="P41" s="90"/>
      <c r="Q41" s="90"/>
      <c r="R41" s="90"/>
      <c r="S41" s="90"/>
      <c r="T41" s="90"/>
      <c r="U41" s="90"/>
    </row>
    <row r="42" spans="1:21" x14ac:dyDescent="0.35">
      <c r="A42" s="27"/>
      <c r="B42" s="83" t="s">
        <v>4</v>
      </c>
      <c r="C42" s="45">
        <v>149</v>
      </c>
      <c r="D42" s="38">
        <v>3573</v>
      </c>
      <c r="E42" s="38">
        <v>3244</v>
      </c>
      <c r="F42" s="38">
        <v>6817</v>
      </c>
      <c r="G42" s="38">
        <v>150</v>
      </c>
      <c r="H42" s="38">
        <v>2675</v>
      </c>
      <c r="I42" s="38">
        <v>2451</v>
      </c>
      <c r="J42" s="38">
        <v>5126</v>
      </c>
      <c r="K42" s="38">
        <v>3</v>
      </c>
      <c r="L42" s="38">
        <v>71</v>
      </c>
      <c r="M42" s="38">
        <v>64</v>
      </c>
      <c r="N42" s="38">
        <v>135</v>
      </c>
      <c r="P42" s="90"/>
      <c r="Q42" s="90"/>
      <c r="R42" s="90"/>
      <c r="S42" s="90"/>
      <c r="T42" s="90"/>
      <c r="U42" s="90"/>
    </row>
    <row r="43" spans="1:21" x14ac:dyDescent="0.35">
      <c r="A43" s="27"/>
      <c r="B43" s="81" t="s">
        <v>9</v>
      </c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P43" s="90"/>
      <c r="Q43" s="90"/>
      <c r="R43" s="90"/>
      <c r="S43" s="90"/>
      <c r="T43" s="90"/>
      <c r="U43" s="90"/>
    </row>
    <row r="44" spans="1:21" x14ac:dyDescent="0.35">
      <c r="A44" s="27"/>
      <c r="B44" s="36" t="s">
        <v>28</v>
      </c>
      <c r="C44" s="27">
        <v>69</v>
      </c>
      <c r="D44" s="37">
        <v>1743</v>
      </c>
      <c r="E44" s="37">
        <v>1454</v>
      </c>
      <c r="F44" s="38">
        <v>3197</v>
      </c>
      <c r="G44" s="37">
        <v>70</v>
      </c>
      <c r="H44" s="37">
        <v>1235</v>
      </c>
      <c r="I44" s="37">
        <v>1022</v>
      </c>
      <c r="J44" s="38">
        <v>2257</v>
      </c>
      <c r="K44" s="37"/>
      <c r="L44" s="37"/>
      <c r="M44" s="37"/>
      <c r="N44" s="38"/>
      <c r="P44" s="90"/>
      <c r="Q44" s="90"/>
      <c r="R44" s="90"/>
      <c r="S44" s="90"/>
      <c r="T44" s="90"/>
      <c r="U44" s="90"/>
    </row>
    <row r="45" spans="1:21" x14ac:dyDescent="0.35">
      <c r="A45" s="27"/>
      <c r="B45" s="36" t="s">
        <v>29</v>
      </c>
      <c r="C45" s="37"/>
      <c r="D45" s="37"/>
      <c r="E45" s="37"/>
      <c r="F45" s="38"/>
      <c r="G45" s="37"/>
      <c r="H45" s="37"/>
      <c r="I45" s="37"/>
      <c r="J45" s="38"/>
      <c r="K45" s="37"/>
      <c r="L45" s="37"/>
      <c r="M45" s="37"/>
      <c r="N45" s="38"/>
      <c r="P45" s="90"/>
      <c r="Q45" s="90"/>
      <c r="R45" s="90"/>
      <c r="S45" s="90"/>
      <c r="T45" s="90"/>
      <c r="U45" s="90"/>
    </row>
    <row r="46" spans="1:21" x14ac:dyDescent="0.35">
      <c r="A46" s="27"/>
      <c r="B46" s="36" t="s">
        <v>30</v>
      </c>
      <c r="C46" s="27">
        <v>78</v>
      </c>
      <c r="D46" s="37">
        <v>1412</v>
      </c>
      <c r="E46" s="37">
        <v>1376</v>
      </c>
      <c r="F46" s="38">
        <v>2788</v>
      </c>
      <c r="G46" s="37">
        <v>70</v>
      </c>
      <c r="H46" s="37">
        <v>859</v>
      </c>
      <c r="I46" s="37">
        <v>822</v>
      </c>
      <c r="J46" s="38">
        <v>1681</v>
      </c>
      <c r="K46" s="37">
        <v>1</v>
      </c>
      <c r="L46" s="37">
        <v>0</v>
      </c>
      <c r="M46" s="37">
        <v>27</v>
      </c>
      <c r="N46" s="38">
        <v>27</v>
      </c>
      <c r="P46" s="90"/>
      <c r="Q46" s="90"/>
      <c r="R46" s="90"/>
      <c r="S46" s="90"/>
      <c r="T46" s="90"/>
      <c r="U46" s="90"/>
    </row>
    <row r="47" spans="1:21" x14ac:dyDescent="0.35">
      <c r="A47" s="27"/>
      <c r="B47" s="36" t="s">
        <v>31</v>
      </c>
      <c r="C47" s="27">
        <v>7</v>
      </c>
      <c r="D47" s="37">
        <v>87</v>
      </c>
      <c r="E47" s="37">
        <v>70</v>
      </c>
      <c r="F47" s="38">
        <v>157</v>
      </c>
      <c r="G47" s="37">
        <v>7</v>
      </c>
      <c r="H47" s="37">
        <v>36</v>
      </c>
      <c r="I47" s="37">
        <v>42</v>
      </c>
      <c r="J47" s="38">
        <v>78</v>
      </c>
      <c r="K47" s="37">
        <v>3</v>
      </c>
      <c r="L47" s="37">
        <v>29</v>
      </c>
      <c r="M47" s="37">
        <v>29</v>
      </c>
      <c r="N47" s="38">
        <v>58</v>
      </c>
      <c r="P47" s="90"/>
      <c r="Q47" s="90"/>
      <c r="R47" s="90"/>
      <c r="S47" s="90"/>
      <c r="T47" s="90"/>
      <c r="U47" s="90"/>
    </row>
    <row r="48" spans="1:21" x14ac:dyDescent="0.35">
      <c r="A48" s="27"/>
      <c r="B48" s="39" t="s">
        <v>4</v>
      </c>
      <c r="C48" s="84">
        <v>154</v>
      </c>
      <c r="D48" s="40">
        <v>3242</v>
      </c>
      <c r="E48" s="40">
        <v>2900</v>
      </c>
      <c r="F48" s="40">
        <v>6142</v>
      </c>
      <c r="G48" s="40">
        <v>147</v>
      </c>
      <c r="H48" s="40">
        <v>2130</v>
      </c>
      <c r="I48" s="40">
        <v>1886</v>
      </c>
      <c r="J48" s="40">
        <v>4016</v>
      </c>
      <c r="K48" s="40">
        <v>4</v>
      </c>
      <c r="L48" s="40">
        <v>29</v>
      </c>
      <c r="M48" s="40">
        <v>56</v>
      </c>
      <c r="N48" s="40">
        <v>85</v>
      </c>
      <c r="P48" s="90"/>
      <c r="Q48" s="90"/>
      <c r="R48" s="90"/>
      <c r="S48" s="90"/>
      <c r="T48" s="90"/>
      <c r="U48" s="90"/>
    </row>
    <row r="49" spans="1:21" x14ac:dyDescent="0.35">
      <c r="A49" s="27"/>
      <c r="B49" s="41" t="s">
        <v>10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P49" s="90"/>
      <c r="Q49" s="90"/>
      <c r="R49" s="90"/>
      <c r="S49" s="90"/>
      <c r="T49" s="90"/>
      <c r="U49" s="90"/>
    </row>
    <row r="50" spans="1:21" x14ac:dyDescent="0.35">
      <c r="A50" s="27"/>
      <c r="B50" s="36" t="s">
        <v>28</v>
      </c>
      <c r="C50" s="27">
        <v>90</v>
      </c>
      <c r="D50" s="37">
        <v>2569</v>
      </c>
      <c r="E50" s="37">
        <v>2346</v>
      </c>
      <c r="F50" s="38">
        <v>4915</v>
      </c>
      <c r="G50" s="37">
        <v>88</v>
      </c>
      <c r="H50" s="37">
        <v>1492</v>
      </c>
      <c r="I50" s="37">
        <v>1415</v>
      </c>
      <c r="J50" s="38">
        <v>2907</v>
      </c>
      <c r="K50" s="37">
        <v>1</v>
      </c>
      <c r="L50" s="37">
        <v>6</v>
      </c>
      <c r="M50" s="37">
        <v>7</v>
      </c>
      <c r="N50" s="38">
        <v>13</v>
      </c>
      <c r="P50" s="90"/>
      <c r="Q50" s="90"/>
      <c r="R50" s="90"/>
      <c r="S50" s="90"/>
      <c r="T50" s="90"/>
      <c r="U50" s="90"/>
    </row>
    <row r="51" spans="1:21" x14ac:dyDescent="0.35">
      <c r="A51" s="27"/>
      <c r="B51" s="36" t="s">
        <v>29</v>
      </c>
      <c r="C51" s="27">
        <v>4</v>
      </c>
      <c r="D51" s="37">
        <v>174</v>
      </c>
      <c r="E51" s="37">
        <v>132</v>
      </c>
      <c r="F51" s="38">
        <v>306</v>
      </c>
      <c r="G51" s="37">
        <v>3</v>
      </c>
      <c r="H51" s="37">
        <v>31</v>
      </c>
      <c r="I51" s="37">
        <v>20</v>
      </c>
      <c r="J51" s="38">
        <v>51</v>
      </c>
      <c r="K51" s="37">
        <v>2</v>
      </c>
      <c r="L51" s="37">
        <v>75</v>
      </c>
      <c r="M51" s="37">
        <v>57</v>
      </c>
      <c r="N51" s="38">
        <v>132</v>
      </c>
      <c r="P51" s="90"/>
      <c r="Q51" s="90"/>
      <c r="R51" s="90"/>
      <c r="S51" s="90"/>
      <c r="T51" s="90"/>
      <c r="U51" s="90"/>
    </row>
    <row r="52" spans="1:21" x14ac:dyDescent="0.35">
      <c r="A52" s="27"/>
      <c r="B52" s="36" t="s">
        <v>30</v>
      </c>
      <c r="C52" s="27">
        <v>271</v>
      </c>
      <c r="D52" s="37">
        <v>7240</v>
      </c>
      <c r="E52" s="37">
        <v>6703</v>
      </c>
      <c r="F52" s="38">
        <v>13943</v>
      </c>
      <c r="G52" s="37">
        <v>266</v>
      </c>
      <c r="H52" s="37">
        <v>3808</v>
      </c>
      <c r="I52" s="37">
        <v>3602</v>
      </c>
      <c r="J52" s="38">
        <v>7410</v>
      </c>
      <c r="K52" s="37">
        <v>2</v>
      </c>
      <c r="L52" s="37">
        <v>27</v>
      </c>
      <c r="M52" s="37">
        <v>26</v>
      </c>
      <c r="N52" s="38">
        <v>53</v>
      </c>
      <c r="P52" s="90"/>
      <c r="Q52" s="90"/>
      <c r="R52" s="90"/>
      <c r="S52" s="90"/>
      <c r="T52" s="90"/>
      <c r="U52" s="90"/>
    </row>
    <row r="53" spans="1:21" x14ac:dyDescent="0.35">
      <c r="A53" s="27"/>
      <c r="B53" s="36" t="s">
        <v>31</v>
      </c>
      <c r="C53" s="27">
        <v>38</v>
      </c>
      <c r="D53" s="37">
        <v>547</v>
      </c>
      <c r="E53" s="37">
        <v>510</v>
      </c>
      <c r="F53" s="38">
        <v>1057</v>
      </c>
      <c r="G53" s="37">
        <v>26</v>
      </c>
      <c r="H53" s="37">
        <v>189</v>
      </c>
      <c r="I53" s="37">
        <v>165</v>
      </c>
      <c r="J53" s="38">
        <v>354</v>
      </c>
      <c r="K53" s="37">
        <v>8</v>
      </c>
      <c r="L53" s="37">
        <v>96</v>
      </c>
      <c r="M53" s="37">
        <v>85</v>
      </c>
      <c r="N53" s="38">
        <v>181</v>
      </c>
      <c r="P53" s="90"/>
      <c r="Q53" s="90"/>
      <c r="R53" s="90"/>
      <c r="S53" s="90"/>
      <c r="T53" s="90"/>
      <c r="U53" s="90"/>
    </row>
    <row r="54" spans="1:21" x14ac:dyDescent="0.35">
      <c r="A54" s="27"/>
      <c r="B54" s="83" t="s">
        <v>4</v>
      </c>
      <c r="C54" s="45">
        <v>403</v>
      </c>
      <c r="D54" s="38">
        <v>10530</v>
      </c>
      <c r="E54" s="38">
        <v>9691</v>
      </c>
      <c r="F54" s="38">
        <v>20221</v>
      </c>
      <c r="G54" s="38">
        <v>383</v>
      </c>
      <c r="H54" s="38">
        <v>5520</v>
      </c>
      <c r="I54" s="38">
        <v>5202</v>
      </c>
      <c r="J54" s="38">
        <v>10722</v>
      </c>
      <c r="K54" s="38">
        <v>13</v>
      </c>
      <c r="L54" s="38">
        <v>204</v>
      </c>
      <c r="M54" s="38">
        <v>175</v>
      </c>
      <c r="N54" s="38">
        <v>379</v>
      </c>
      <c r="P54" s="90"/>
      <c r="Q54" s="90"/>
      <c r="R54" s="90"/>
      <c r="S54" s="90"/>
      <c r="T54" s="90"/>
      <c r="U54" s="90"/>
    </row>
    <row r="55" spans="1:21" x14ac:dyDescent="0.35">
      <c r="A55" s="27"/>
      <c r="B55" s="81" t="s">
        <v>11</v>
      </c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P55" s="90"/>
      <c r="Q55" s="90"/>
      <c r="R55" s="90"/>
      <c r="S55" s="90"/>
      <c r="T55" s="90"/>
      <c r="U55" s="90"/>
    </row>
    <row r="56" spans="1:21" x14ac:dyDescent="0.35">
      <c r="A56" s="27"/>
      <c r="B56" s="36" t="s">
        <v>28</v>
      </c>
      <c r="C56" s="27">
        <v>132</v>
      </c>
      <c r="D56" s="37">
        <v>3887</v>
      </c>
      <c r="E56" s="37">
        <v>3507</v>
      </c>
      <c r="F56" s="38">
        <v>7394</v>
      </c>
      <c r="G56" s="37">
        <v>141</v>
      </c>
      <c r="H56" s="37">
        <v>2270</v>
      </c>
      <c r="I56" s="37">
        <v>2075</v>
      </c>
      <c r="J56" s="38">
        <v>4345</v>
      </c>
      <c r="K56" s="37">
        <v>2</v>
      </c>
      <c r="L56" s="37">
        <v>38</v>
      </c>
      <c r="M56" s="37">
        <v>74</v>
      </c>
      <c r="N56" s="38">
        <v>112</v>
      </c>
      <c r="P56" s="90"/>
      <c r="Q56" s="90"/>
      <c r="R56" s="90"/>
      <c r="S56" s="90"/>
      <c r="T56" s="90"/>
      <c r="U56" s="90"/>
    </row>
    <row r="57" spans="1:21" x14ac:dyDescent="0.35">
      <c r="A57" s="27"/>
      <c r="B57" s="36" t="s">
        <v>29</v>
      </c>
      <c r="C57" s="37"/>
      <c r="D57" s="37"/>
      <c r="E57" s="37"/>
      <c r="F57" s="38"/>
      <c r="G57" s="37"/>
      <c r="H57" s="37"/>
      <c r="I57" s="37"/>
      <c r="J57" s="38"/>
      <c r="K57" s="37"/>
      <c r="L57" s="37"/>
      <c r="M57" s="37"/>
      <c r="N57" s="38"/>
      <c r="P57" s="90"/>
      <c r="Q57" s="90"/>
      <c r="R57" s="90"/>
      <c r="S57" s="90"/>
      <c r="T57" s="90"/>
      <c r="U57" s="90"/>
    </row>
    <row r="58" spans="1:21" x14ac:dyDescent="0.35">
      <c r="A58" s="27"/>
      <c r="B58" s="36" t="s">
        <v>30</v>
      </c>
      <c r="C58" s="27">
        <v>439</v>
      </c>
      <c r="D58" s="37">
        <v>8633</v>
      </c>
      <c r="E58" s="37">
        <v>7977</v>
      </c>
      <c r="F58" s="38">
        <v>16610</v>
      </c>
      <c r="G58" s="37">
        <v>425</v>
      </c>
      <c r="H58" s="37">
        <v>5491</v>
      </c>
      <c r="I58" s="37">
        <v>5027</v>
      </c>
      <c r="J58" s="38">
        <v>10518</v>
      </c>
      <c r="K58" s="37">
        <v>1</v>
      </c>
      <c r="L58" s="37">
        <v>6</v>
      </c>
      <c r="M58" s="37">
        <v>5</v>
      </c>
      <c r="N58" s="38">
        <v>11</v>
      </c>
      <c r="P58" s="90"/>
      <c r="Q58" s="90"/>
      <c r="R58" s="90"/>
      <c r="S58" s="90"/>
      <c r="T58" s="90"/>
      <c r="U58" s="90"/>
    </row>
    <row r="59" spans="1:21" x14ac:dyDescent="0.35">
      <c r="A59" s="27"/>
      <c r="B59" s="36" t="s">
        <v>31</v>
      </c>
      <c r="C59" s="27">
        <v>53</v>
      </c>
      <c r="D59" s="37">
        <v>652</v>
      </c>
      <c r="E59" s="37">
        <v>607</v>
      </c>
      <c r="F59" s="38">
        <v>1259</v>
      </c>
      <c r="G59" s="37">
        <v>49</v>
      </c>
      <c r="H59" s="37">
        <v>329</v>
      </c>
      <c r="I59" s="37">
        <v>310</v>
      </c>
      <c r="J59" s="38">
        <v>639</v>
      </c>
      <c r="K59" s="37">
        <v>22</v>
      </c>
      <c r="L59" s="37">
        <v>233</v>
      </c>
      <c r="M59" s="37">
        <v>215</v>
      </c>
      <c r="N59" s="38">
        <v>448</v>
      </c>
      <c r="P59" s="90"/>
      <c r="Q59" s="90"/>
      <c r="R59" s="90"/>
      <c r="S59" s="90"/>
      <c r="T59" s="90"/>
      <c r="U59" s="90"/>
    </row>
    <row r="60" spans="1:21" x14ac:dyDescent="0.35">
      <c r="A60" s="27"/>
      <c r="B60" s="39" t="s">
        <v>4</v>
      </c>
      <c r="C60" s="84">
        <v>624</v>
      </c>
      <c r="D60" s="40">
        <v>13172</v>
      </c>
      <c r="E60" s="40">
        <v>12091</v>
      </c>
      <c r="F60" s="40">
        <v>25263</v>
      </c>
      <c r="G60" s="40">
        <v>615</v>
      </c>
      <c r="H60" s="40">
        <v>8090</v>
      </c>
      <c r="I60" s="40">
        <v>7412</v>
      </c>
      <c r="J60" s="40">
        <v>15502</v>
      </c>
      <c r="K60" s="40">
        <v>25</v>
      </c>
      <c r="L60" s="40">
        <v>277</v>
      </c>
      <c r="M60" s="40">
        <v>294</v>
      </c>
      <c r="N60" s="40">
        <v>571</v>
      </c>
      <c r="P60" s="90"/>
      <c r="Q60" s="90"/>
      <c r="R60" s="90"/>
      <c r="S60" s="90"/>
      <c r="T60" s="90"/>
      <c r="U60" s="90"/>
    </row>
    <row r="61" spans="1:21" x14ac:dyDescent="0.35">
      <c r="A61" s="27"/>
      <c r="B61" s="41" t="s">
        <v>12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P61" s="90"/>
      <c r="Q61" s="90"/>
      <c r="R61" s="90"/>
      <c r="S61" s="90"/>
      <c r="T61" s="90"/>
      <c r="U61" s="90"/>
    </row>
    <row r="62" spans="1:21" x14ac:dyDescent="0.35">
      <c r="A62" s="27"/>
      <c r="B62" s="36" t="s">
        <v>28</v>
      </c>
      <c r="C62" s="45">
        <v>658</v>
      </c>
      <c r="D62" s="38">
        <v>18153</v>
      </c>
      <c r="E62" s="38">
        <v>16536</v>
      </c>
      <c r="F62" s="38">
        <v>34689</v>
      </c>
      <c r="G62" s="38">
        <v>688</v>
      </c>
      <c r="H62" s="38">
        <v>11260</v>
      </c>
      <c r="I62" s="38">
        <v>10214</v>
      </c>
      <c r="J62" s="38">
        <v>21474</v>
      </c>
      <c r="K62" s="38">
        <v>8</v>
      </c>
      <c r="L62" s="38">
        <v>129</v>
      </c>
      <c r="M62" s="38">
        <v>158</v>
      </c>
      <c r="N62" s="38">
        <v>287</v>
      </c>
      <c r="P62" s="90"/>
      <c r="Q62" s="90"/>
      <c r="R62" s="90"/>
      <c r="S62" s="90"/>
      <c r="T62" s="90"/>
      <c r="U62" s="90"/>
    </row>
    <row r="63" spans="1:21" x14ac:dyDescent="0.35">
      <c r="A63" s="27"/>
      <c r="B63" s="36" t="s">
        <v>29</v>
      </c>
      <c r="C63" s="45">
        <v>12</v>
      </c>
      <c r="D63" s="38">
        <v>341</v>
      </c>
      <c r="E63" s="38">
        <v>312</v>
      </c>
      <c r="F63" s="38">
        <v>653</v>
      </c>
      <c r="G63" s="38">
        <v>11</v>
      </c>
      <c r="H63" s="38">
        <v>159</v>
      </c>
      <c r="I63" s="38">
        <v>161</v>
      </c>
      <c r="J63" s="38">
        <v>320</v>
      </c>
      <c r="K63" s="38">
        <v>4</v>
      </c>
      <c r="L63" s="38">
        <v>132</v>
      </c>
      <c r="M63" s="38">
        <v>116</v>
      </c>
      <c r="N63" s="38">
        <v>248</v>
      </c>
      <c r="P63" s="90"/>
      <c r="Q63" s="90"/>
      <c r="R63" s="90"/>
      <c r="S63" s="90"/>
      <c r="T63" s="90"/>
      <c r="U63" s="90"/>
    </row>
    <row r="64" spans="1:21" x14ac:dyDescent="0.35">
      <c r="A64" s="27"/>
      <c r="B64" s="36" t="s">
        <v>30</v>
      </c>
      <c r="C64" s="45">
        <v>1416</v>
      </c>
      <c r="D64" s="38">
        <v>30669</v>
      </c>
      <c r="E64" s="38">
        <v>28501</v>
      </c>
      <c r="F64" s="38">
        <v>59170</v>
      </c>
      <c r="G64" s="38">
        <v>1381</v>
      </c>
      <c r="H64" s="38">
        <v>18217</v>
      </c>
      <c r="I64" s="38">
        <v>16829</v>
      </c>
      <c r="J64" s="38">
        <v>35046</v>
      </c>
      <c r="K64" s="38">
        <v>7</v>
      </c>
      <c r="L64" s="38">
        <v>36</v>
      </c>
      <c r="M64" s="38">
        <v>72</v>
      </c>
      <c r="N64" s="38">
        <v>108</v>
      </c>
      <c r="P64" s="90"/>
      <c r="Q64" s="90"/>
      <c r="R64" s="90"/>
      <c r="S64" s="90"/>
      <c r="T64" s="90"/>
      <c r="U64" s="90"/>
    </row>
    <row r="65" spans="1:22" x14ac:dyDescent="0.35">
      <c r="A65" s="27"/>
      <c r="B65" s="36" t="s">
        <v>31</v>
      </c>
      <c r="C65" s="45">
        <v>174</v>
      </c>
      <c r="D65" s="38">
        <v>2335</v>
      </c>
      <c r="E65" s="38">
        <v>2183</v>
      </c>
      <c r="F65" s="38">
        <v>4518</v>
      </c>
      <c r="G65" s="38">
        <v>146</v>
      </c>
      <c r="H65" s="38">
        <v>920</v>
      </c>
      <c r="I65" s="38">
        <v>831</v>
      </c>
      <c r="J65" s="38">
        <v>1751</v>
      </c>
      <c r="K65" s="38">
        <v>52</v>
      </c>
      <c r="L65" s="38">
        <v>555</v>
      </c>
      <c r="M65" s="38">
        <v>500</v>
      </c>
      <c r="N65" s="38">
        <v>1055</v>
      </c>
      <c r="P65" s="90"/>
      <c r="Q65" s="90"/>
      <c r="R65" s="90"/>
      <c r="S65" s="90"/>
      <c r="T65" s="90"/>
      <c r="U65" s="90"/>
    </row>
    <row r="66" spans="1:22" ht="17.25" thickBot="1" x14ac:dyDescent="0.4">
      <c r="A66" s="27"/>
      <c r="B66" s="42" t="s">
        <v>4</v>
      </c>
      <c r="C66" s="85">
        <v>2260</v>
      </c>
      <c r="D66" s="43">
        <v>51498</v>
      </c>
      <c r="E66" s="43">
        <v>47532</v>
      </c>
      <c r="F66" s="43">
        <v>99030</v>
      </c>
      <c r="G66" s="43">
        <v>2226</v>
      </c>
      <c r="H66" s="43">
        <v>30556</v>
      </c>
      <c r="I66" s="43">
        <v>28035</v>
      </c>
      <c r="J66" s="43">
        <v>58591</v>
      </c>
      <c r="K66" s="43">
        <v>71</v>
      </c>
      <c r="L66" s="43">
        <v>852</v>
      </c>
      <c r="M66" s="43">
        <v>846</v>
      </c>
      <c r="N66" s="43">
        <v>1698</v>
      </c>
      <c r="P66" s="90"/>
      <c r="Q66" s="90"/>
      <c r="R66" s="90"/>
      <c r="S66" s="90"/>
      <c r="T66" s="90"/>
      <c r="U66" s="90"/>
    </row>
    <row r="67" spans="1:22" ht="16.5" customHeight="1" x14ac:dyDescent="0.35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</row>
    <row r="68" spans="1:22" ht="16.5" customHeight="1" x14ac:dyDescent="0.35">
      <c r="A68" s="27"/>
      <c r="B68" s="87" t="s">
        <v>41</v>
      </c>
      <c r="C68" s="86"/>
      <c r="D68" s="86"/>
      <c r="E68" s="86"/>
      <c r="F68" s="86"/>
      <c r="G68" s="86"/>
      <c r="H68" s="86"/>
      <c r="I68" s="86"/>
      <c r="J68" s="86"/>
      <c r="K68" s="71"/>
      <c r="L68" s="27"/>
      <c r="M68" s="27"/>
      <c r="N68" s="27"/>
    </row>
    <row r="69" spans="1:22" x14ac:dyDescent="0.35">
      <c r="A69" s="27"/>
      <c r="B69" s="86"/>
      <c r="C69" s="86"/>
      <c r="D69" s="86"/>
      <c r="E69" s="86"/>
      <c r="F69" s="86"/>
      <c r="G69" s="86"/>
      <c r="H69" s="86"/>
      <c r="I69" s="86"/>
      <c r="J69" s="86"/>
      <c r="K69" s="71"/>
      <c r="L69" s="27"/>
      <c r="M69" s="27"/>
      <c r="N69" s="27"/>
    </row>
    <row r="70" spans="1:22" x14ac:dyDescent="0.35">
      <c r="A70" s="27"/>
      <c r="B70" s="44" t="s">
        <v>33</v>
      </c>
      <c r="C70" s="44"/>
      <c r="D70" s="44"/>
      <c r="E70" s="44"/>
      <c r="F70" s="44"/>
      <c r="G70" s="27"/>
      <c r="H70" s="27"/>
      <c r="I70" s="27"/>
      <c r="J70" s="27"/>
      <c r="K70" s="27"/>
      <c r="L70" s="27"/>
      <c r="M70" s="27"/>
      <c r="N70" s="27"/>
    </row>
    <row r="71" spans="1:22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x14ac:dyDescent="0.35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x14ac:dyDescent="0.35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x14ac:dyDescent="0.35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x14ac:dyDescent="0.35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</sheetData>
  <mergeCells count="10">
    <mergeCell ref="B10:B12"/>
    <mergeCell ref="C10:F10"/>
    <mergeCell ref="G10:J10"/>
    <mergeCell ref="L10:N10"/>
    <mergeCell ref="C11:C12"/>
    <mergeCell ref="D11:F11"/>
    <mergeCell ref="G11:G12"/>
    <mergeCell ref="H11:J11"/>
    <mergeCell ref="K11:K12"/>
    <mergeCell ref="L11:N11"/>
  </mergeCells>
  <hyperlinks>
    <hyperlink ref="M6" location="Índice!A1" display="Índice" xr:uid="{1122A8BE-05E0-4939-A908-9A0A1EEC6C12}"/>
  </hyperlinks>
  <printOptions horizontalCentered="1"/>
  <pageMargins left="0" right="0" top="0" bottom="0" header="0" footer="0"/>
  <pageSetup paperSize="9" scale="5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0">
    <pageSetUpPr fitToPage="1"/>
  </sheetPr>
  <dimension ref="B1:Y60"/>
  <sheetViews>
    <sheetView showGridLines="0" topLeftCell="A4" zoomScaleNormal="100" workbookViewId="0">
      <selection activeCell="A50" sqref="A50:XFD51"/>
    </sheetView>
  </sheetViews>
  <sheetFormatPr baseColWidth="10" defaultColWidth="11.5703125" defaultRowHeight="14.25" x14ac:dyDescent="0.25"/>
  <cols>
    <col min="1" max="1" width="3.42578125" style="27" customWidth="1"/>
    <col min="2" max="2" width="16.7109375" style="27" customWidth="1"/>
    <col min="3" max="18" width="9.85546875" style="27" customWidth="1"/>
    <col min="19" max="19" width="6" style="27" customWidth="1"/>
    <col min="20" max="16384" width="11.5703125" style="27"/>
  </cols>
  <sheetData>
    <row r="1" spans="2:25" s="24" customFormat="1" ht="14.25" customHeight="1" x14ac:dyDescent="0.25"/>
    <row r="2" spans="2:25" s="24" customFormat="1" ht="28.5" x14ac:dyDescent="0.45">
      <c r="B2" s="25" t="s">
        <v>27</v>
      </c>
    </row>
    <row r="3" spans="2:25" s="24" customFormat="1" ht="18.75" x14ac:dyDescent="0.3">
      <c r="B3" s="26" t="str">
        <f>Índice!B3</f>
        <v>Consejería de Desarrollo Educativo y Formación Profesional</v>
      </c>
    </row>
    <row r="4" spans="2:25" s="24" customFormat="1" ht="27.95" customHeight="1" x14ac:dyDescent="0.25"/>
    <row r="5" spans="2:25" ht="20.25" customHeight="1" x14ac:dyDescent="0.25"/>
    <row r="6" spans="2:25" ht="18" customHeight="1" x14ac:dyDescent="0.25">
      <c r="B6" s="28" t="s">
        <v>24</v>
      </c>
      <c r="Q6" s="29" t="s">
        <v>13</v>
      </c>
    </row>
    <row r="7" spans="2:25" ht="17.25" customHeight="1" x14ac:dyDescent="0.25">
      <c r="B7" s="16" t="str">
        <f>Índice!C10</f>
        <v>Curso 2022/2023</v>
      </c>
    </row>
    <row r="8" spans="2:25" ht="4.5" customHeight="1" x14ac:dyDescent="0.25"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</row>
    <row r="9" spans="2:25" s="32" customFormat="1" ht="35.25" customHeight="1" thickBot="1" x14ac:dyDescent="0.25">
      <c r="B9" s="102" t="s">
        <v>42</v>
      </c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</row>
    <row r="10" spans="2:25" s="45" customFormat="1" ht="18" customHeight="1" x14ac:dyDescent="0.25">
      <c r="B10" s="93"/>
      <c r="C10" s="96" t="s">
        <v>43</v>
      </c>
      <c r="D10" s="96"/>
      <c r="E10" s="96"/>
      <c r="F10" s="96"/>
      <c r="G10" s="96" t="s">
        <v>15</v>
      </c>
      <c r="H10" s="96"/>
      <c r="I10" s="96"/>
      <c r="J10" s="96"/>
      <c r="K10" s="96" t="s">
        <v>16</v>
      </c>
      <c r="L10" s="96"/>
      <c r="M10" s="96"/>
      <c r="N10" s="96"/>
      <c r="O10" s="96" t="s">
        <v>14</v>
      </c>
      <c r="P10" s="96"/>
      <c r="Q10" s="96"/>
      <c r="R10" s="96"/>
    </row>
    <row r="11" spans="2:25" s="45" customFormat="1" ht="18" customHeight="1" x14ac:dyDescent="0.25">
      <c r="B11" s="101"/>
      <c r="C11" s="101" t="s">
        <v>44</v>
      </c>
      <c r="D11" s="98" t="s">
        <v>45</v>
      </c>
      <c r="E11" s="98"/>
      <c r="F11" s="99"/>
      <c r="G11" s="101" t="s">
        <v>0</v>
      </c>
      <c r="H11" s="98" t="s">
        <v>19</v>
      </c>
      <c r="I11" s="98"/>
      <c r="J11" s="99"/>
      <c r="K11" s="101" t="s">
        <v>0</v>
      </c>
      <c r="L11" s="98" t="s">
        <v>19</v>
      </c>
      <c r="M11" s="98"/>
      <c r="N11" s="99"/>
      <c r="O11" s="101" t="s">
        <v>0</v>
      </c>
      <c r="P11" s="98" t="s">
        <v>19</v>
      </c>
      <c r="Q11" s="98"/>
      <c r="R11" s="98"/>
    </row>
    <row r="12" spans="2:25" ht="18" customHeight="1" thickBot="1" x14ac:dyDescent="0.3">
      <c r="B12" s="95"/>
      <c r="C12" s="95"/>
      <c r="D12" s="33" t="s">
        <v>17</v>
      </c>
      <c r="E12" s="33" t="s">
        <v>18</v>
      </c>
      <c r="F12" s="34" t="s">
        <v>4</v>
      </c>
      <c r="G12" s="95"/>
      <c r="H12" s="33" t="s">
        <v>17</v>
      </c>
      <c r="I12" s="33" t="s">
        <v>18</v>
      </c>
      <c r="J12" s="34" t="s">
        <v>4</v>
      </c>
      <c r="K12" s="95"/>
      <c r="L12" s="33" t="s">
        <v>17</v>
      </c>
      <c r="M12" s="33" t="s">
        <v>18</v>
      </c>
      <c r="N12" s="34" t="s">
        <v>4</v>
      </c>
      <c r="O12" s="95"/>
      <c r="P12" s="33" t="s">
        <v>17</v>
      </c>
      <c r="Q12" s="33" t="s">
        <v>18</v>
      </c>
      <c r="R12" s="34" t="s">
        <v>4</v>
      </c>
    </row>
    <row r="13" spans="2:25" s="49" customFormat="1" x14ac:dyDescent="0.25">
      <c r="B13" s="46" t="s">
        <v>1</v>
      </c>
      <c r="C13" s="47"/>
      <c r="D13" s="47"/>
      <c r="E13" s="47"/>
      <c r="F13" s="47"/>
      <c r="G13" s="47"/>
      <c r="H13" s="47"/>
      <c r="I13" s="47"/>
      <c r="J13" s="48"/>
      <c r="K13" s="47"/>
      <c r="L13" s="47"/>
      <c r="M13" s="47"/>
      <c r="N13" s="47"/>
      <c r="O13" s="47"/>
      <c r="P13" s="47"/>
      <c r="Q13" s="47"/>
      <c r="R13" s="47"/>
    </row>
    <row r="14" spans="2:25" s="49" customFormat="1" x14ac:dyDescent="0.25">
      <c r="B14" s="50" t="s">
        <v>2</v>
      </c>
      <c r="C14" s="47">
        <v>5</v>
      </c>
      <c r="D14" s="47">
        <v>368</v>
      </c>
      <c r="E14" s="47">
        <v>288</v>
      </c>
      <c r="F14" s="48">
        <v>656</v>
      </c>
      <c r="G14" s="47">
        <v>153</v>
      </c>
      <c r="H14" s="47">
        <v>11396</v>
      </c>
      <c r="I14" s="47">
        <v>10705</v>
      </c>
      <c r="J14" s="48">
        <v>22101</v>
      </c>
      <c r="K14" s="47">
        <v>190</v>
      </c>
      <c r="L14" s="47">
        <v>7098</v>
      </c>
      <c r="M14" s="47">
        <v>6816</v>
      </c>
      <c r="N14" s="48">
        <v>13914</v>
      </c>
      <c r="O14" s="47">
        <v>148</v>
      </c>
      <c r="P14" s="47">
        <v>7849</v>
      </c>
      <c r="Q14" s="47">
        <v>7401</v>
      </c>
      <c r="R14" s="48">
        <v>15250</v>
      </c>
    </row>
    <row r="15" spans="2:25" s="49" customFormat="1" x14ac:dyDescent="0.25">
      <c r="B15" s="50" t="s">
        <v>3</v>
      </c>
      <c r="C15" s="47"/>
      <c r="D15" s="47">
        <v>8</v>
      </c>
      <c r="E15" s="47">
        <v>18</v>
      </c>
      <c r="F15" s="48">
        <v>26</v>
      </c>
      <c r="G15" s="47">
        <v>24</v>
      </c>
      <c r="H15" s="47">
        <v>2899</v>
      </c>
      <c r="I15" s="47">
        <v>2785</v>
      </c>
      <c r="J15" s="48">
        <v>5684</v>
      </c>
      <c r="K15" s="47">
        <v>8</v>
      </c>
      <c r="L15" s="47">
        <v>938</v>
      </c>
      <c r="M15" s="47">
        <v>934</v>
      </c>
      <c r="N15" s="48">
        <v>1872</v>
      </c>
      <c r="O15" s="47">
        <v>25</v>
      </c>
      <c r="P15" s="47">
        <v>453</v>
      </c>
      <c r="Q15" s="47">
        <v>488</v>
      </c>
      <c r="R15" s="48">
        <v>941</v>
      </c>
    </row>
    <row r="16" spans="2:25" s="53" customFormat="1" x14ac:dyDescent="0.25">
      <c r="B16" s="51" t="s">
        <v>4</v>
      </c>
      <c r="C16" s="52">
        <v>5</v>
      </c>
      <c r="D16" s="52">
        <v>376</v>
      </c>
      <c r="E16" s="52">
        <v>306</v>
      </c>
      <c r="F16" s="52">
        <v>682</v>
      </c>
      <c r="G16" s="52">
        <v>177</v>
      </c>
      <c r="H16" s="52">
        <v>14295</v>
      </c>
      <c r="I16" s="52">
        <v>13490</v>
      </c>
      <c r="J16" s="52">
        <v>27785</v>
      </c>
      <c r="K16" s="52">
        <v>198</v>
      </c>
      <c r="L16" s="52">
        <v>8036</v>
      </c>
      <c r="M16" s="52">
        <v>7750</v>
      </c>
      <c r="N16" s="52">
        <v>15786</v>
      </c>
      <c r="O16" s="52">
        <v>173</v>
      </c>
      <c r="P16" s="52">
        <v>8302</v>
      </c>
      <c r="Q16" s="52">
        <v>7889</v>
      </c>
      <c r="R16" s="52">
        <v>16191</v>
      </c>
      <c r="T16" s="49"/>
      <c r="U16" s="49"/>
      <c r="V16" s="49"/>
      <c r="W16" s="49"/>
      <c r="X16" s="49"/>
      <c r="Y16" s="49"/>
    </row>
    <row r="17" spans="2:25" s="49" customFormat="1" x14ac:dyDescent="0.25">
      <c r="B17" s="46" t="s">
        <v>5</v>
      </c>
      <c r="C17" s="47"/>
      <c r="D17" s="47"/>
      <c r="E17" s="47"/>
      <c r="F17" s="48"/>
      <c r="G17" s="47"/>
      <c r="H17" s="47"/>
      <c r="I17" s="47"/>
      <c r="J17" s="48"/>
      <c r="K17" s="47"/>
      <c r="L17" s="47"/>
      <c r="M17" s="47"/>
      <c r="N17" s="48"/>
      <c r="O17" s="47"/>
      <c r="P17" s="47"/>
      <c r="Q17" s="47"/>
      <c r="R17" s="48"/>
    </row>
    <row r="18" spans="2:25" s="49" customFormat="1" x14ac:dyDescent="0.25">
      <c r="B18" s="50" t="s">
        <v>2</v>
      </c>
      <c r="C18" s="47">
        <v>7</v>
      </c>
      <c r="D18" s="47">
        <v>394</v>
      </c>
      <c r="E18" s="47">
        <v>285</v>
      </c>
      <c r="F18" s="48">
        <v>679</v>
      </c>
      <c r="G18" s="47">
        <v>223</v>
      </c>
      <c r="H18" s="47">
        <v>13165</v>
      </c>
      <c r="I18" s="47">
        <v>12106</v>
      </c>
      <c r="J18" s="48">
        <v>25271</v>
      </c>
      <c r="K18" s="47">
        <v>147</v>
      </c>
      <c r="L18" s="47">
        <v>5359</v>
      </c>
      <c r="M18" s="47">
        <v>4896</v>
      </c>
      <c r="N18" s="48">
        <v>10255</v>
      </c>
      <c r="O18" s="47">
        <v>222</v>
      </c>
      <c r="P18" s="47">
        <v>7900</v>
      </c>
      <c r="Q18" s="47">
        <v>7640</v>
      </c>
      <c r="R18" s="48">
        <v>15540</v>
      </c>
    </row>
    <row r="19" spans="2:25" s="49" customFormat="1" x14ac:dyDescent="0.25">
      <c r="B19" s="50" t="s">
        <v>3</v>
      </c>
      <c r="C19" s="47">
        <v>3</v>
      </c>
      <c r="D19" s="47">
        <v>144</v>
      </c>
      <c r="E19" s="47">
        <v>110</v>
      </c>
      <c r="F19" s="48">
        <v>254</v>
      </c>
      <c r="G19" s="47">
        <v>59</v>
      </c>
      <c r="H19" s="47">
        <v>3763</v>
      </c>
      <c r="I19" s="47">
        <v>3800</v>
      </c>
      <c r="J19" s="48">
        <v>7563</v>
      </c>
      <c r="K19" s="47">
        <v>10</v>
      </c>
      <c r="L19" s="47">
        <v>613</v>
      </c>
      <c r="M19" s="47">
        <v>558</v>
      </c>
      <c r="N19" s="48">
        <v>1171</v>
      </c>
      <c r="O19" s="47">
        <v>62</v>
      </c>
      <c r="P19" s="47">
        <v>1128</v>
      </c>
      <c r="Q19" s="47">
        <v>1269</v>
      </c>
      <c r="R19" s="48">
        <v>2397</v>
      </c>
    </row>
    <row r="20" spans="2:25" s="53" customFormat="1" x14ac:dyDescent="0.25">
      <c r="B20" s="51" t="s">
        <v>4</v>
      </c>
      <c r="C20" s="52">
        <v>10</v>
      </c>
      <c r="D20" s="52">
        <v>538</v>
      </c>
      <c r="E20" s="52">
        <v>395</v>
      </c>
      <c r="F20" s="52">
        <v>933</v>
      </c>
      <c r="G20" s="52">
        <v>282</v>
      </c>
      <c r="H20" s="52">
        <v>16928</v>
      </c>
      <c r="I20" s="52">
        <v>15906</v>
      </c>
      <c r="J20" s="52">
        <v>32834</v>
      </c>
      <c r="K20" s="52">
        <v>157</v>
      </c>
      <c r="L20" s="52">
        <v>5972</v>
      </c>
      <c r="M20" s="52">
        <v>5454</v>
      </c>
      <c r="N20" s="52">
        <v>11426</v>
      </c>
      <c r="O20" s="52">
        <v>284</v>
      </c>
      <c r="P20" s="52">
        <v>9028</v>
      </c>
      <c r="Q20" s="52">
        <v>8909</v>
      </c>
      <c r="R20" s="52">
        <v>17937</v>
      </c>
      <c r="T20" s="49"/>
      <c r="U20" s="49"/>
      <c r="V20" s="49"/>
      <c r="W20" s="49"/>
      <c r="X20" s="49"/>
      <c r="Y20" s="49"/>
    </row>
    <row r="21" spans="2:25" s="49" customFormat="1" x14ac:dyDescent="0.25">
      <c r="B21" s="46" t="s">
        <v>6</v>
      </c>
      <c r="C21" s="47"/>
      <c r="D21" s="54"/>
      <c r="E21" s="54"/>
      <c r="F21" s="48"/>
      <c r="G21" s="54"/>
      <c r="H21" s="54"/>
      <c r="I21" s="54"/>
      <c r="J21" s="48"/>
      <c r="K21" s="54"/>
      <c r="L21" s="54"/>
      <c r="M21" s="54"/>
      <c r="N21" s="48"/>
      <c r="O21" s="54"/>
      <c r="P21" s="54"/>
      <c r="Q21" s="54"/>
      <c r="R21" s="48"/>
    </row>
    <row r="22" spans="2:25" s="49" customFormat="1" x14ac:dyDescent="0.25">
      <c r="B22" s="50" t="s">
        <v>2</v>
      </c>
      <c r="C22" s="47">
        <v>6</v>
      </c>
      <c r="D22" s="55">
        <v>468</v>
      </c>
      <c r="E22" s="55">
        <v>395</v>
      </c>
      <c r="F22" s="48">
        <v>863</v>
      </c>
      <c r="G22" s="55">
        <v>170</v>
      </c>
      <c r="H22" s="55">
        <v>8961</v>
      </c>
      <c r="I22" s="55">
        <v>8588</v>
      </c>
      <c r="J22" s="48">
        <v>17549</v>
      </c>
      <c r="K22" s="55">
        <v>117</v>
      </c>
      <c r="L22" s="55">
        <v>3647</v>
      </c>
      <c r="M22" s="55">
        <v>3436</v>
      </c>
      <c r="N22" s="48">
        <v>7083</v>
      </c>
      <c r="O22" s="55">
        <v>148</v>
      </c>
      <c r="P22" s="55">
        <v>5331</v>
      </c>
      <c r="Q22" s="55">
        <v>5069</v>
      </c>
      <c r="R22" s="48">
        <v>10400</v>
      </c>
    </row>
    <row r="23" spans="2:25" s="49" customFormat="1" x14ac:dyDescent="0.25">
      <c r="B23" s="50" t="s">
        <v>3</v>
      </c>
      <c r="C23" s="47">
        <v>2</v>
      </c>
      <c r="D23" s="55">
        <v>29</v>
      </c>
      <c r="E23" s="55">
        <v>49</v>
      </c>
      <c r="F23" s="48">
        <v>78</v>
      </c>
      <c r="G23" s="55">
        <v>48</v>
      </c>
      <c r="H23" s="55">
        <v>1794</v>
      </c>
      <c r="I23" s="55">
        <v>1998</v>
      </c>
      <c r="J23" s="48">
        <v>3792</v>
      </c>
      <c r="K23" s="55">
        <v>12</v>
      </c>
      <c r="L23" s="55">
        <v>150</v>
      </c>
      <c r="M23" s="55">
        <v>277</v>
      </c>
      <c r="N23" s="48">
        <v>427</v>
      </c>
      <c r="O23" s="55">
        <v>48</v>
      </c>
      <c r="P23" s="55">
        <v>623</v>
      </c>
      <c r="Q23" s="55">
        <v>691</v>
      </c>
      <c r="R23" s="48">
        <v>1314</v>
      </c>
    </row>
    <row r="24" spans="2:25" s="53" customFormat="1" x14ac:dyDescent="0.25">
      <c r="B24" s="51" t="s">
        <v>4</v>
      </c>
      <c r="C24" s="52">
        <v>8</v>
      </c>
      <c r="D24" s="52">
        <v>497</v>
      </c>
      <c r="E24" s="52">
        <v>444</v>
      </c>
      <c r="F24" s="52">
        <v>941</v>
      </c>
      <c r="G24" s="52">
        <v>218</v>
      </c>
      <c r="H24" s="52">
        <v>10755</v>
      </c>
      <c r="I24" s="52">
        <v>10586</v>
      </c>
      <c r="J24" s="52">
        <v>21341</v>
      </c>
      <c r="K24" s="52">
        <v>129</v>
      </c>
      <c r="L24" s="52">
        <v>3797</v>
      </c>
      <c r="M24" s="52">
        <v>3713</v>
      </c>
      <c r="N24" s="52">
        <v>7510</v>
      </c>
      <c r="O24" s="52">
        <v>196</v>
      </c>
      <c r="P24" s="52">
        <v>5954</v>
      </c>
      <c r="Q24" s="52">
        <v>5760</v>
      </c>
      <c r="R24" s="52">
        <v>11714</v>
      </c>
      <c r="T24" s="49"/>
      <c r="U24" s="49"/>
      <c r="V24" s="49"/>
      <c r="W24" s="49"/>
      <c r="X24" s="49"/>
      <c r="Y24" s="49"/>
    </row>
    <row r="25" spans="2:25" s="49" customFormat="1" x14ac:dyDescent="0.25">
      <c r="B25" s="46" t="s">
        <v>7</v>
      </c>
      <c r="C25" s="47"/>
      <c r="D25" s="55"/>
      <c r="E25" s="55"/>
      <c r="F25" s="48"/>
      <c r="G25" s="55"/>
      <c r="H25" s="55"/>
      <c r="I25" s="55"/>
      <c r="J25" s="48"/>
      <c r="K25" s="55"/>
      <c r="L25" s="55"/>
      <c r="M25" s="55"/>
      <c r="N25" s="48"/>
      <c r="O25" s="55"/>
      <c r="P25" s="55"/>
      <c r="Q25" s="55"/>
      <c r="R25" s="48"/>
    </row>
    <row r="26" spans="2:25" s="49" customFormat="1" x14ac:dyDescent="0.25">
      <c r="B26" s="50" t="s">
        <v>2</v>
      </c>
      <c r="C26" s="47">
        <v>6</v>
      </c>
      <c r="D26" s="55">
        <v>563</v>
      </c>
      <c r="E26" s="55">
        <v>428</v>
      </c>
      <c r="F26" s="48">
        <v>991</v>
      </c>
      <c r="G26" s="55">
        <v>206</v>
      </c>
      <c r="H26" s="55">
        <v>11673</v>
      </c>
      <c r="I26" s="55">
        <v>10892</v>
      </c>
      <c r="J26" s="48">
        <v>22565</v>
      </c>
      <c r="K26" s="55">
        <v>186</v>
      </c>
      <c r="L26" s="55">
        <v>6599</v>
      </c>
      <c r="M26" s="55">
        <v>6209</v>
      </c>
      <c r="N26" s="48">
        <v>12808</v>
      </c>
      <c r="O26" s="55">
        <v>164</v>
      </c>
      <c r="P26" s="55">
        <v>6661</v>
      </c>
      <c r="Q26" s="55">
        <v>6241</v>
      </c>
      <c r="R26" s="48">
        <v>12902</v>
      </c>
    </row>
    <row r="27" spans="2:25" s="49" customFormat="1" x14ac:dyDescent="0.25">
      <c r="B27" s="50" t="s">
        <v>3</v>
      </c>
      <c r="C27" s="47">
        <v>11</v>
      </c>
      <c r="D27" s="55">
        <v>203</v>
      </c>
      <c r="E27" s="55">
        <v>156</v>
      </c>
      <c r="F27" s="48">
        <v>359</v>
      </c>
      <c r="G27" s="55">
        <v>68</v>
      </c>
      <c r="H27" s="55">
        <v>3827</v>
      </c>
      <c r="I27" s="55">
        <v>3734</v>
      </c>
      <c r="J27" s="48">
        <v>7561</v>
      </c>
      <c r="K27" s="55">
        <v>18</v>
      </c>
      <c r="L27" s="55">
        <v>832</v>
      </c>
      <c r="M27" s="55">
        <v>796</v>
      </c>
      <c r="N27" s="48">
        <v>1628</v>
      </c>
      <c r="O27" s="55">
        <v>62</v>
      </c>
      <c r="P27" s="55">
        <v>1328</v>
      </c>
      <c r="Q27" s="55">
        <v>1247</v>
      </c>
      <c r="R27" s="48">
        <v>2575</v>
      </c>
    </row>
    <row r="28" spans="2:25" s="53" customFormat="1" x14ac:dyDescent="0.25">
      <c r="B28" s="51" t="s">
        <v>4</v>
      </c>
      <c r="C28" s="52">
        <v>17</v>
      </c>
      <c r="D28" s="52">
        <v>766</v>
      </c>
      <c r="E28" s="52">
        <v>584</v>
      </c>
      <c r="F28" s="52">
        <v>1350</v>
      </c>
      <c r="G28" s="52">
        <v>274</v>
      </c>
      <c r="H28" s="52">
        <v>15500</v>
      </c>
      <c r="I28" s="52">
        <v>14626</v>
      </c>
      <c r="J28" s="52">
        <v>30126</v>
      </c>
      <c r="K28" s="52">
        <v>204</v>
      </c>
      <c r="L28" s="52">
        <v>7431</v>
      </c>
      <c r="M28" s="52">
        <v>7005</v>
      </c>
      <c r="N28" s="52">
        <v>14436</v>
      </c>
      <c r="O28" s="52">
        <v>226</v>
      </c>
      <c r="P28" s="52">
        <v>7989</v>
      </c>
      <c r="Q28" s="52">
        <v>7488</v>
      </c>
      <c r="R28" s="52">
        <v>15477</v>
      </c>
      <c r="T28" s="49"/>
      <c r="U28" s="49"/>
      <c r="V28" s="49"/>
      <c r="W28" s="49"/>
      <c r="X28" s="49"/>
      <c r="Y28" s="49"/>
    </row>
    <row r="29" spans="2:25" s="49" customFormat="1" x14ac:dyDescent="0.25">
      <c r="B29" s="46" t="s">
        <v>8</v>
      </c>
      <c r="C29" s="47"/>
      <c r="D29" s="55"/>
      <c r="E29" s="55"/>
      <c r="F29" s="48"/>
      <c r="G29" s="55"/>
      <c r="H29" s="55"/>
      <c r="I29" s="55"/>
      <c r="J29" s="48"/>
      <c r="K29" s="55"/>
      <c r="L29" s="55"/>
      <c r="M29" s="55"/>
      <c r="N29" s="48"/>
      <c r="O29" s="55"/>
      <c r="P29" s="55"/>
      <c r="Q29" s="55"/>
      <c r="R29" s="48"/>
    </row>
    <row r="30" spans="2:25" s="49" customFormat="1" x14ac:dyDescent="0.25">
      <c r="B30" s="50" t="s">
        <v>2</v>
      </c>
      <c r="C30" s="47">
        <v>1</v>
      </c>
      <c r="D30" s="55">
        <v>97</v>
      </c>
      <c r="E30" s="55">
        <v>86</v>
      </c>
      <c r="F30" s="48">
        <v>183</v>
      </c>
      <c r="G30" s="55">
        <v>123</v>
      </c>
      <c r="H30" s="55">
        <v>7289</v>
      </c>
      <c r="I30" s="55">
        <v>6902</v>
      </c>
      <c r="J30" s="48">
        <v>14191</v>
      </c>
      <c r="K30" s="55">
        <v>113</v>
      </c>
      <c r="L30" s="55">
        <v>2345</v>
      </c>
      <c r="M30" s="55">
        <v>2242</v>
      </c>
      <c r="N30" s="48">
        <v>4587</v>
      </c>
      <c r="O30" s="55">
        <v>96</v>
      </c>
      <c r="P30" s="55">
        <v>4188</v>
      </c>
      <c r="Q30" s="55">
        <v>3836</v>
      </c>
      <c r="R30" s="48">
        <v>8024</v>
      </c>
    </row>
    <row r="31" spans="2:25" s="49" customFormat="1" x14ac:dyDescent="0.25">
      <c r="B31" s="50" t="s">
        <v>3</v>
      </c>
      <c r="C31" s="47">
        <v>1</v>
      </c>
      <c r="D31" s="55">
        <v>2</v>
      </c>
      <c r="E31" s="55">
        <v>1</v>
      </c>
      <c r="F31" s="48">
        <v>3</v>
      </c>
      <c r="G31" s="55">
        <v>22</v>
      </c>
      <c r="H31" s="55">
        <v>917</v>
      </c>
      <c r="I31" s="55">
        <v>853</v>
      </c>
      <c r="J31" s="48">
        <v>1770</v>
      </c>
      <c r="K31" s="55">
        <v>8</v>
      </c>
      <c r="L31" s="55">
        <v>267</v>
      </c>
      <c r="M31" s="55">
        <v>182</v>
      </c>
      <c r="N31" s="48">
        <v>449</v>
      </c>
      <c r="O31" s="55">
        <v>23</v>
      </c>
      <c r="P31" s="55">
        <v>270</v>
      </c>
      <c r="Q31" s="55">
        <v>271</v>
      </c>
      <c r="R31" s="48">
        <v>541</v>
      </c>
    </row>
    <row r="32" spans="2:25" s="53" customFormat="1" x14ac:dyDescent="0.25">
      <c r="B32" s="51" t="s">
        <v>4</v>
      </c>
      <c r="C32" s="52">
        <v>2</v>
      </c>
      <c r="D32" s="52">
        <v>99</v>
      </c>
      <c r="E32" s="52">
        <v>87</v>
      </c>
      <c r="F32" s="52">
        <v>186</v>
      </c>
      <c r="G32" s="52">
        <v>145</v>
      </c>
      <c r="H32" s="52">
        <v>8206</v>
      </c>
      <c r="I32" s="52">
        <v>7755</v>
      </c>
      <c r="J32" s="52">
        <v>15961</v>
      </c>
      <c r="K32" s="52">
        <v>121</v>
      </c>
      <c r="L32" s="52">
        <v>2612</v>
      </c>
      <c r="M32" s="52">
        <v>2424</v>
      </c>
      <c r="N32" s="52">
        <v>5036</v>
      </c>
      <c r="O32" s="52">
        <v>119</v>
      </c>
      <c r="P32" s="52">
        <v>4458</v>
      </c>
      <c r="Q32" s="52">
        <v>4107</v>
      </c>
      <c r="R32" s="52">
        <v>8565</v>
      </c>
      <c r="T32" s="49"/>
      <c r="U32" s="49"/>
      <c r="V32" s="49"/>
      <c r="W32" s="49"/>
      <c r="X32" s="49"/>
      <c r="Y32" s="49"/>
    </row>
    <row r="33" spans="2:25" s="49" customFormat="1" x14ac:dyDescent="0.25">
      <c r="B33" s="46" t="s">
        <v>9</v>
      </c>
      <c r="C33" s="47"/>
      <c r="D33" s="55"/>
      <c r="E33" s="55"/>
      <c r="F33" s="48"/>
      <c r="G33" s="55"/>
      <c r="H33" s="55"/>
      <c r="I33" s="55"/>
      <c r="J33" s="48"/>
      <c r="K33" s="55"/>
      <c r="L33" s="55"/>
      <c r="M33" s="55"/>
      <c r="N33" s="48"/>
      <c r="O33" s="55"/>
      <c r="P33" s="55"/>
      <c r="Q33" s="55"/>
      <c r="R33" s="48"/>
    </row>
    <row r="34" spans="2:25" s="49" customFormat="1" x14ac:dyDescent="0.25">
      <c r="B34" s="50" t="s">
        <v>2</v>
      </c>
      <c r="C34" s="47">
        <v>5</v>
      </c>
      <c r="D34" s="55">
        <v>338</v>
      </c>
      <c r="E34" s="55">
        <v>179</v>
      </c>
      <c r="F34" s="48">
        <v>517</v>
      </c>
      <c r="G34" s="55">
        <v>134</v>
      </c>
      <c r="H34" s="55">
        <v>4461</v>
      </c>
      <c r="I34" s="55">
        <v>4244</v>
      </c>
      <c r="J34" s="48">
        <v>8705</v>
      </c>
      <c r="K34" s="55">
        <v>102</v>
      </c>
      <c r="L34" s="55">
        <v>2037</v>
      </c>
      <c r="M34" s="55">
        <v>1994</v>
      </c>
      <c r="N34" s="48">
        <v>4031</v>
      </c>
      <c r="O34" s="55">
        <v>90</v>
      </c>
      <c r="P34" s="55">
        <v>3022</v>
      </c>
      <c r="Q34" s="55">
        <v>2854</v>
      </c>
      <c r="R34" s="48">
        <v>5876</v>
      </c>
    </row>
    <row r="35" spans="2:25" s="49" customFormat="1" x14ac:dyDescent="0.25">
      <c r="B35" s="50" t="s">
        <v>3</v>
      </c>
      <c r="C35" s="47">
        <v>6</v>
      </c>
      <c r="D35" s="55">
        <v>137</v>
      </c>
      <c r="E35" s="55">
        <v>97</v>
      </c>
      <c r="F35" s="48">
        <v>234</v>
      </c>
      <c r="G35" s="55">
        <v>31</v>
      </c>
      <c r="H35" s="55">
        <v>991</v>
      </c>
      <c r="I35" s="55">
        <v>910</v>
      </c>
      <c r="J35" s="48">
        <v>1901</v>
      </c>
      <c r="K35" s="55">
        <v>3</v>
      </c>
      <c r="L35" s="55">
        <v>148</v>
      </c>
      <c r="M35" s="55">
        <v>123</v>
      </c>
      <c r="N35" s="48">
        <v>271</v>
      </c>
      <c r="O35" s="55">
        <v>32</v>
      </c>
      <c r="P35" s="55">
        <v>550</v>
      </c>
      <c r="Q35" s="55">
        <v>534</v>
      </c>
      <c r="R35" s="48">
        <v>1084</v>
      </c>
    </row>
    <row r="36" spans="2:25" s="53" customFormat="1" x14ac:dyDescent="0.25">
      <c r="B36" s="51" t="s">
        <v>4</v>
      </c>
      <c r="C36" s="52">
        <v>11</v>
      </c>
      <c r="D36" s="52">
        <v>475</v>
      </c>
      <c r="E36" s="52">
        <v>276</v>
      </c>
      <c r="F36" s="52">
        <v>751</v>
      </c>
      <c r="G36" s="52">
        <v>165</v>
      </c>
      <c r="H36" s="52">
        <v>5452</v>
      </c>
      <c r="I36" s="52">
        <v>5154</v>
      </c>
      <c r="J36" s="52">
        <v>10606</v>
      </c>
      <c r="K36" s="52">
        <v>105</v>
      </c>
      <c r="L36" s="52">
        <v>2185</v>
      </c>
      <c r="M36" s="52">
        <v>2117</v>
      </c>
      <c r="N36" s="52">
        <v>4302</v>
      </c>
      <c r="O36" s="52">
        <v>122</v>
      </c>
      <c r="P36" s="52">
        <v>3572</v>
      </c>
      <c r="Q36" s="52">
        <v>3388</v>
      </c>
      <c r="R36" s="52">
        <v>6960</v>
      </c>
      <c r="T36" s="49"/>
      <c r="U36" s="49"/>
      <c r="V36" s="49"/>
      <c r="W36" s="49"/>
      <c r="X36" s="49"/>
      <c r="Y36" s="49"/>
    </row>
    <row r="37" spans="2:25" s="49" customFormat="1" x14ac:dyDescent="0.25">
      <c r="B37" s="46" t="s">
        <v>10</v>
      </c>
      <c r="C37" s="47"/>
      <c r="D37" s="55"/>
      <c r="E37" s="55"/>
      <c r="F37" s="48"/>
      <c r="G37" s="55"/>
      <c r="H37" s="55"/>
      <c r="I37" s="55"/>
      <c r="J37" s="48"/>
      <c r="K37" s="55"/>
      <c r="L37" s="55"/>
      <c r="M37" s="55"/>
      <c r="N37" s="48"/>
      <c r="O37" s="55"/>
      <c r="P37" s="55"/>
      <c r="Q37" s="55"/>
      <c r="R37" s="48"/>
    </row>
    <row r="38" spans="2:25" s="49" customFormat="1" x14ac:dyDescent="0.25">
      <c r="B38" s="50" t="s">
        <v>2</v>
      </c>
      <c r="C38" s="47">
        <v>4</v>
      </c>
      <c r="D38" s="55">
        <v>364</v>
      </c>
      <c r="E38" s="55">
        <v>274</v>
      </c>
      <c r="F38" s="48">
        <v>638</v>
      </c>
      <c r="G38" s="55">
        <v>344</v>
      </c>
      <c r="H38" s="55">
        <v>30297</v>
      </c>
      <c r="I38" s="55">
        <v>28318</v>
      </c>
      <c r="J38" s="48">
        <v>58615</v>
      </c>
      <c r="K38" s="55">
        <v>246</v>
      </c>
      <c r="L38" s="55">
        <v>13375</v>
      </c>
      <c r="M38" s="55">
        <v>12839</v>
      </c>
      <c r="N38" s="48">
        <v>26214</v>
      </c>
      <c r="O38" s="55">
        <v>300</v>
      </c>
      <c r="P38" s="55">
        <v>15884</v>
      </c>
      <c r="Q38" s="55">
        <v>14945</v>
      </c>
      <c r="R38" s="48">
        <v>30829</v>
      </c>
    </row>
    <row r="39" spans="2:25" s="49" customFormat="1" x14ac:dyDescent="0.25">
      <c r="B39" s="50" t="s">
        <v>3</v>
      </c>
      <c r="C39" s="47">
        <v>1</v>
      </c>
      <c r="D39" s="55">
        <v>125</v>
      </c>
      <c r="E39" s="55">
        <v>95</v>
      </c>
      <c r="F39" s="48">
        <v>220</v>
      </c>
      <c r="G39" s="55">
        <v>87</v>
      </c>
      <c r="H39" s="55">
        <v>8367</v>
      </c>
      <c r="I39" s="55">
        <v>8410</v>
      </c>
      <c r="J39" s="48">
        <v>16777</v>
      </c>
      <c r="K39" s="55">
        <v>26</v>
      </c>
      <c r="L39" s="55">
        <v>1320</v>
      </c>
      <c r="M39" s="55">
        <v>1303</v>
      </c>
      <c r="N39" s="48">
        <v>2623</v>
      </c>
      <c r="O39" s="55">
        <v>80</v>
      </c>
      <c r="P39" s="55">
        <v>1942</v>
      </c>
      <c r="Q39" s="55">
        <v>1958</v>
      </c>
      <c r="R39" s="48">
        <v>3900</v>
      </c>
    </row>
    <row r="40" spans="2:25" s="53" customFormat="1" x14ac:dyDescent="0.25">
      <c r="B40" s="51" t="s">
        <v>4</v>
      </c>
      <c r="C40" s="52">
        <v>5</v>
      </c>
      <c r="D40" s="52">
        <v>489</v>
      </c>
      <c r="E40" s="52">
        <v>369</v>
      </c>
      <c r="F40" s="52">
        <v>858</v>
      </c>
      <c r="G40" s="52">
        <v>431</v>
      </c>
      <c r="H40" s="52">
        <v>38664</v>
      </c>
      <c r="I40" s="52">
        <v>36728</v>
      </c>
      <c r="J40" s="52">
        <v>75392</v>
      </c>
      <c r="K40" s="52">
        <v>272</v>
      </c>
      <c r="L40" s="52">
        <v>14695</v>
      </c>
      <c r="M40" s="52">
        <v>14142</v>
      </c>
      <c r="N40" s="52">
        <v>28837</v>
      </c>
      <c r="O40" s="52">
        <v>380</v>
      </c>
      <c r="P40" s="52">
        <v>17826</v>
      </c>
      <c r="Q40" s="52">
        <v>16903</v>
      </c>
      <c r="R40" s="52">
        <v>34729</v>
      </c>
      <c r="T40" s="49"/>
      <c r="U40" s="49"/>
      <c r="V40" s="49"/>
      <c r="W40" s="49"/>
      <c r="X40" s="49"/>
      <c r="Y40" s="49"/>
    </row>
    <row r="41" spans="2:25" s="49" customFormat="1" x14ac:dyDescent="0.25">
      <c r="B41" s="46" t="s">
        <v>11</v>
      </c>
      <c r="C41" s="47"/>
      <c r="D41" s="55"/>
      <c r="E41" s="55"/>
      <c r="F41" s="48"/>
      <c r="G41" s="55"/>
      <c r="H41" s="55"/>
      <c r="I41" s="55"/>
      <c r="J41" s="48"/>
      <c r="K41" s="55"/>
      <c r="L41" s="55"/>
      <c r="M41" s="55"/>
      <c r="N41" s="48"/>
      <c r="O41" s="55"/>
      <c r="P41" s="55"/>
      <c r="Q41" s="55"/>
      <c r="R41" s="48"/>
    </row>
    <row r="42" spans="2:25" s="49" customFormat="1" x14ac:dyDescent="0.25">
      <c r="B42" s="50" t="s">
        <v>2</v>
      </c>
      <c r="C42" s="47">
        <v>2</v>
      </c>
      <c r="D42" s="55">
        <v>182</v>
      </c>
      <c r="E42" s="55">
        <v>119</v>
      </c>
      <c r="F42" s="48">
        <v>301</v>
      </c>
      <c r="G42" s="55">
        <v>369</v>
      </c>
      <c r="H42" s="55">
        <v>25139</v>
      </c>
      <c r="I42" s="55">
        <v>23277</v>
      </c>
      <c r="J42" s="48">
        <v>48416</v>
      </c>
      <c r="K42" s="55">
        <v>180</v>
      </c>
      <c r="L42" s="55">
        <v>4482</v>
      </c>
      <c r="M42" s="55">
        <v>4341</v>
      </c>
      <c r="N42" s="48">
        <v>8823</v>
      </c>
      <c r="O42" s="55">
        <v>375</v>
      </c>
      <c r="P42" s="55">
        <v>16626</v>
      </c>
      <c r="Q42" s="55">
        <v>15624</v>
      </c>
      <c r="R42" s="48">
        <v>32250</v>
      </c>
    </row>
    <row r="43" spans="2:25" s="49" customFormat="1" x14ac:dyDescent="0.25">
      <c r="B43" s="50" t="s">
        <v>3</v>
      </c>
      <c r="C43" s="47">
        <v>1</v>
      </c>
      <c r="D43" s="55">
        <v>9</v>
      </c>
      <c r="E43" s="55">
        <v>3</v>
      </c>
      <c r="F43" s="48">
        <v>12</v>
      </c>
      <c r="G43" s="55">
        <v>97</v>
      </c>
      <c r="H43" s="55">
        <v>7100</v>
      </c>
      <c r="I43" s="55">
        <v>7252</v>
      </c>
      <c r="J43" s="48">
        <v>14352</v>
      </c>
      <c r="K43" s="55">
        <v>14</v>
      </c>
      <c r="L43" s="55">
        <v>799</v>
      </c>
      <c r="M43" s="55">
        <v>1274</v>
      </c>
      <c r="N43" s="48">
        <v>2073</v>
      </c>
      <c r="O43" s="55">
        <v>93</v>
      </c>
      <c r="P43" s="55">
        <v>2352</v>
      </c>
      <c r="Q43" s="55">
        <v>2247</v>
      </c>
      <c r="R43" s="48">
        <v>4599</v>
      </c>
    </row>
    <row r="44" spans="2:25" s="53" customFormat="1" x14ac:dyDescent="0.25">
      <c r="B44" s="51" t="s">
        <v>4</v>
      </c>
      <c r="C44" s="52">
        <v>3</v>
      </c>
      <c r="D44" s="52">
        <v>191</v>
      </c>
      <c r="E44" s="52">
        <v>122</v>
      </c>
      <c r="F44" s="52">
        <v>313</v>
      </c>
      <c r="G44" s="52">
        <v>466</v>
      </c>
      <c r="H44" s="52">
        <v>32239</v>
      </c>
      <c r="I44" s="52">
        <v>30529</v>
      </c>
      <c r="J44" s="52">
        <v>62768</v>
      </c>
      <c r="K44" s="52">
        <v>194</v>
      </c>
      <c r="L44" s="52">
        <v>5281</v>
      </c>
      <c r="M44" s="52">
        <v>5615</v>
      </c>
      <c r="N44" s="52">
        <v>10896</v>
      </c>
      <c r="O44" s="52">
        <v>468</v>
      </c>
      <c r="P44" s="52">
        <v>18978</v>
      </c>
      <c r="Q44" s="52">
        <v>17871</v>
      </c>
      <c r="R44" s="52">
        <v>36849</v>
      </c>
      <c r="T44" s="49"/>
      <c r="U44" s="49"/>
      <c r="V44" s="49"/>
      <c r="W44" s="49"/>
      <c r="X44" s="49"/>
      <c r="Y44" s="49"/>
    </row>
    <row r="45" spans="2:25" s="49" customFormat="1" x14ac:dyDescent="0.25">
      <c r="B45" s="46" t="s">
        <v>12</v>
      </c>
      <c r="C45" s="47"/>
      <c r="D45" s="55"/>
      <c r="E45" s="55"/>
      <c r="F45" s="55"/>
      <c r="G45" s="55"/>
      <c r="H45" s="55"/>
      <c r="I45" s="55"/>
      <c r="J45" s="54"/>
      <c r="K45" s="55"/>
      <c r="L45" s="55"/>
      <c r="M45" s="55"/>
      <c r="N45" s="54"/>
      <c r="O45" s="55"/>
      <c r="P45" s="55"/>
      <c r="Q45" s="55"/>
      <c r="R45" s="54"/>
    </row>
    <row r="46" spans="2:25" s="49" customFormat="1" x14ac:dyDescent="0.25">
      <c r="B46" s="56" t="s">
        <v>2</v>
      </c>
      <c r="C46" s="48">
        <v>36</v>
      </c>
      <c r="D46" s="48">
        <v>2774</v>
      </c>
      <c r="E46" s="48">
        <v>2054</v>
      </c>
      <c r="F46" s="48">
        <v>4828</v>
      </c>
      <c r="G46" s="48">
        <v>1722</v>
      </c>
      <c r="H46" s="48">
        <v>112381</v>
      </c>
      <c r="I46" s="48">
        <v>105032</v>
      </c>
      <c r="J46" s="48">
        <v>217413</v>
      </c>
      <c r="K46" s="48">
        <v>1281</v>
      </c>
      <c r="L46" s="48">
        <v>44942</v>
      </c>
      <c r="M46" s="48">
        <v>42773</v>
      </c>
      <c r="N46" s="48">
        <v>87715</v>
      </c>
      <c r="O46" s="48">
        <v>1543</v>
      </c>
      <c r="P46" s="48">
        <v>67461</v>
      </c>
      <c r="Q46" s="48">
        <v>63610</v>
      </c>
      <c r="R46" s="48">
        <v>131071</v>
      </c>
    </row>
    <row r="47" spans="2:25" s="49" customFormat="1" x14ac:dyDescent="0.25">
      <c r="B47" s="56" t="s">
        <v>3</v>
      </c>
      <c r="C47" s="48">
        <v>25</v>
      </c>
      <c r="D47" s="48">
        <v>657</v>
      </c>
      <c r="E47" s="48">
        <v>529</v>
      </c>
      <c r="F47" s="48">
        <v>1186</v>
      </c>
      <c r="G47" s="48">
        <v>436</v>
      </c>
      <c r="H47" s="48">
        <v>29658</v>
      </c>
      <c r="I47" s="48">
        <v>29742</v>
      </c>
      <c r="J47" s="48">
        <v>59400</v>
      </c>
      <c r="K47" s="48">
        <v>99</v>
      </c>
      <c r="L47" s="48">
        <v>5067</v>
      </c>
      <c r="M47" s="48">
        <v>5447</v>
      </c>
      <c r="N47" s="48">
        <v>10514</v>
      </c>
      <c r="O47" s="48">
        <v>425</v>
      </c>
      <c r="P47" s="48">
        <v>8646</v>
      </c>
      <c r="Q47" s="48">
        <v>8705</v>
      </c>
      <c r="R47" s="48">
        <v>17351</v>
      </c>
    </row>
    <row r="48" spans="2:25" s="59" customFormat="1" ht="15" thickBot="1" x14ac:dyDescent="0.3">
      <c r="B48" s="57" t="s">
        <v>4</v>
      </c>
      <c r="C48" s="58">
        <v>61</v>
      </c>
      <c r="D48" s="58">
        <v>3431</v>
      </c>
      <c r="E48" s="58">
        <v>2583</v>
      </c>
      <c r="F48" s="58">
        <v>6014</v>
      </c>
      <c r="G48" s="58">
        <v>2158</v>
      </c>
      <c r="H48" s="58">
        <v>142039</v>
      </c>
      <c r="I48" s="58">
        <v>134774</v>
      </c>
      <c r="J48" s="58">
        <v>276813</v>
      </c>
      <c r="K48" s="58">
        <v>1380</v>
      </c>
      <c r="L48" s="58">
        <v>50009</v>
      </c>
      <c r="M48" s="58">
        <v>48220</v>
      </c>
      <c r="N48" s="58">
        <v>98229</v>
      </c>
      <c r="O48" s="58">
        <v>1968</v>
      </c>
      <c r="P48" s="58">
        <v>76107</v>
      </c>
      <c r="Q48" s="58">
        <v>72315</v>
      </c>
      <c r="R48" s="58">
        <v>148422</v>
      </c>
      <c r="T48" s="49"/>
      <c r="U48" s="49"/>
      <c r="V48" s="49"/>
      <c r="W48" s="49"/>
      <c r="X48" s="49"/>
      <c r="Y48" s="49"/>
    </row>
    <row r="49" spans="2:25" x14ac:dyDescent="0.25"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</row>
    <row r="50" spans="2:25" x14ac:dyDescent="0.25">
      <c r="B50" s="60" t="s">
        <v>46</v>
      </c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</row>
    <row r="51" spans="2:25" x14ac:dyDescent="0.25">
      <c r="B51" s="60" t="s">
        <v>47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</row>
    <row r="52" spans="2:25" x14ac:dyDescent="0.25"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</row>
    <row r="53" spans="2:25" ht="15" customHeight="1" x14ac:dyDescent="0.25">
      <c r="B53" s="100" t="s">
        <v>33</v>
      </c>
      <c r="C53" s="100"/>
      <c r="D53" s="100"/>
      <c r="E53" s="100"/>
      <c r="F53" s="100"/>
      <c r="G53" s="100"/>
      <c r="H53" s="100"/>
      <c r="I53" s="100"/>
      <c r="J53" s="60"/>
      <c r="K53" s="60"/>
      <c r="L53" s="60"/>
      <c r="M53" s="60"/>
      <c r="N53" s="60"/>
      <c r="O53" s="60"/>
      <c r="P53" s="60"/>
      <c r="Q53" s="60"/>
      <c r="R53" s="60"/>
    </row>
    <row r="54" spans="2:25" x14ac:dyDescent="0.25">
      <c r="J54" s="61"/>
      <c r="K54" s="60"/>
      <c r="L54" s="60"/>
      <c r="M54" s="60"/>
      <c r="N54" s="60"/>
      <c r="O54" s="60"/>
      <c r="P54" s="60"/>
      <c r="Q54" s="60"/>
      <c r="R54" s="60"/>
    </row>
    <row r="55" spans="2:25" x14ac:dyDescent="0.25">
      <c r="B55" s="60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</row>
    <row r="56" spans="2:25" x14ac:dyDescent="0.25"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</row>
    <row r="57" spans="2:25" x14ac:dyDescent="0.25"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</row>
    <row r="58" spans="2:25" x14ac:dyDescent="0.25"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</row>
    <row r="59" spans="2:25" x14ac:dyDescent="0.25"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</row>
    <row r="60" spans="2:25" x14ac:dyDescent="0.25"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</row>
  </sheetData>
  <mergeCells count="15">
    <mergeCell ref="B9:R9"/>
    <mergeCell ref="C10:F10"/>
    <mergeCell ref="B10:B12"/>
    <mergeCell ref="G10:J10"/>
    <mergeCell ref="K10:N10"/>
    <mergeCell ref="O10:R10"/>
    <mergeCell ref="K11:K12"/>
    <mergeCell ref="O11:O12"/>
    <mergeCell ref="B53:I53"/>
    <mergeCell ref="H11:J11"/>
    <mergeCell ref="L11:N11"/>
    <mergeCell ref="P11:R11"/>
    <mergeCell ref="G11:G12"/>
    <mergeCell ref="C11:C12"/>
    <mergeCell ref="D11:F11"/>
  </mergeCells>
  <phoneticPr fontId="0" type="noConversion"/>
  <hyperlinks>
    <hyperlink ref="Q6" location="Índice!A1" display="Índice" xr:uid="{00000000-0004-0000-0300-000000000000}"/>
  </hyperlinks>
  <printOptions horizontalCentered="1"/>
  <pageMargins left="0" right="0" top="0" bottom="0" header="0" footer="0"/>
  <pageSetup paperSize="9" scale="69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Z59"/>
  <sheetViews>
    <sheetView showGridLines="0" tabSelected="1" topLeftCell="A25" zoomScaleNormal="100" workbookViewId="0">
      <selection activeCell="F53" sqref="F53"/>
    </sheetView>
  </sheetViews>
  <sheetFormatPr baseColWidth="10" defaultColWidth="11.5703125" defaultRowHeight="14.25" x14ac:dyDescent="0.25"/>
  <cols>
    <col min="1" max="1" width="5.28515625" style="27" customWidth="1"/>
    <col min="2" max="2" width="20.5703125" style="27" customWidth="1"/>
    <col min="3" max="13" width="10.7109375" style="27" customWidth="1"/>
    <col min="14" max="17" width="11.5703125" style="27"/>
    <col min="18" max="18" width="5.28515625" style="27" customWidth="1"/>
    <col min="19" max="16384" width="11.5703125" style="27"/>
  </cols>
  <sheetData>
    <row r="1" spans="2:26" s="24" customFormat="1" ht="14.25" customHeight="1" x14ac:dyDescent="0.25"/>
    <row r="2" spans="2:26" s="24" customFormat="1" ht="28.5" x14ac:dyDescent="0.45">
      <c r="B2" s="25" t="s">
        <v>27</v>
      </c>
      <c r="C2" s="25"/>
      <c r="D2" s="25"/>
      <c r="E2" s="25"/>
    </row>
    <row r="3" spans="2:26" s="24" customFormat="1" ht="18.75" x14ac:dyDescent="0.3">
      <c r="B3" s="26" t="str">
        <f>Índice!B3</f>
        <v>Consejería de Desarrollo Educativo y Formación Profesional</v>
      </c>
      <c r="C3" s="26"/>
      <c r="D3" s="26"/>
      <c r="E3" s="26"/>
    </row>
    <row r="4" spans="2:26" s="24" customFormat="1" ht="13.5" customHeight="1" x14ac:dyDescent="0.25"/>
    <row r="5" spans="2:26" ht="13.5" customHeight="1" x14ac:dyDescent="0.25"/>
    <row r="6" spans="2:26" ht="18" customHeight="1" x14ac:dyDescent="0.25">
      <c r="B6" s="28" t="s">
        <v>24</v>
      </c>
      <c r="C6" s="28"/>
      <c r="D6" s="28"/>
      <c r="E6" s="28"/>
      <c r="P6" s="29" t="s">
        <v>13</v>
      </c>
    </row>
    <row r="7" spans="2:26" ht="17.25" customHeight="1" x14ac:dyDescent="0.25">
      <c r="B7" s="16" t="str">
        <f>Índice!C10</f>
        <v>Curso 2022/2023</v>
      </c>
      <c r="C7" s="16"/>
      <c r="D7" s="16"/>
      <c r="E7" s="16"/>
    </row>
    <row r="8" spans="2:26" ht="4.5" customHeight="1" x14ac:dyDescent="0.25">
      <c r="B8" s="30"/>
      <c r="C8" s="30"/>
      <c r="D8" s="30"/>
      <c r="E8" s="30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2:26" s="32" customFormat="1" ht="39.950000000000003" customHeight="1" thickBot="1" x14ac:dyDescent="0.25">
      <c r="B9" s="102" t="s">
        <v>21</v>
      </c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</row>
    <row r="10" spans="2:26" ht="19.5" customHeight="1" x14ac:dyDescent="0.25">
      <c r="B10" s="93"/>
      <c r="C10" s="62"/>
      <c r="D10" s="62" t="s">
        <v>48</v>
      </c>
      <c r="E10" s="62"/>
      <c r="F10" s="96" t="s">
        <v>15</v>
      </c>
      <c r="G10" s="96"/>
      <c r="H10" s="96"/>
      <c r="I10" s="96"/>
      <c r="J10" s="96" t="s">
        <v>16</v>
      </c>
      <c r="K10" s="96"/>
      <c r="L10" s="96"/>
      <c r="M10" s="96"/>
      <c r="N10" s="96" t="s">
        <v>14</v>
      </c>
      <c r="O10" s="96"/>
      <c r="P10" s="96"/>
      <c r="Q10" s="96"/>
    </row>
    <row r="11" spans="2:26" ht="19.5" customHeight="1" x14ac:dyDescent="0.25">
      <c r="B11" s="101"/>
      <c r="C11" s="98" t="s">
        <v>20</v>
      </c>
      <c r="D11" s="98"/>
      <c r="E11" s="99"/>
      <c r="F11" s="101" t="s">
        <v>0</v>
      </c>
      <c r="G11" s="98" t="s">
        <v>19</v>
      </c>
      <c r="H11" s="98"/>
      <c r="I11" s="99"/>
      <c r="J11" s="101" t="s">
        <v>0</v>
      </c>
      <c r="K11" s="98" t="s">
        <v>19</v>
      </c>
      <c r="L11" s="98"/>
      <c r="M11" s="99"/>
      <c r="N11" s="101" t="s">
        <v>0</v>
      </c>
      <c r="O11" s="98" t="s">
        <v>19</v>
      </c>
      <c r="P11" s="98"/>
      <c r="Q11" s="98"/>
    </row>
    <row r="12" spans="2:26" ht="19.5" customHeight="1" thickBot="1" x14ac:dyDescent="0.3">
      <c r="B12" s="95"/>
      <c r="C12" s="33" t="s">
        <v>17</v>
      </c>
      <c r="D12" s="33" t="s">
        <v>18</v>
      </c>
      <c r="E12" s="34" t="s">
        <v>4</v>
      </c>
      <c r="F12" s="95"/>
      <c r="G12" s="33" t="s">
        <v>17</v>
      </c>
      <c r="H12" s="33" t="s">
        <v>18</v>
      </c>
      <c r="I12" s="34" t="s">
        <v>4</v>
      </c>
      <c r="J12" s="95"/>
      <c r="K12" s="33" t="s">
        <v>17</v>
      </c>
      <c r="L12" s="33" t="s">
        <v>18</v>
      </c>
      <c r="M12" s="34" t="s">
        <v>4</v>
      </c>
      <c r="N12" s="95"/>
      <c r="O12" s="33" t="s">
        <v>17</v>
      </c>
      <c r="P12" s="33" t="s">
        <v>18</v>
      </c>
      <c r="Q12" s="34" t="s">
        <v>4</v>
      </c>
    </row>
    <row r="13" spans="2:26" x14ac:dyDescent="0.25">
      <c r="B13" s="46" t="s">
        <v>1</v>
      </c>
      <c r="C13" s="47"/>
      <c r="D13" s="47"/>
      <c r="E13" s="47"/>
      <c r="F13" s="63"/>
      <c r="G13" s="64"/>
      <c r="H13" s="64"/>
      <c r="I13" s="63"/>
      <c r="J13" s="63"/>
      <c r="K13" s="64"/>
      <c r="L13" s="64"/>
      <c r="M13" s="63"/>
    </row>
    <row r="14" spans="2:26" x14ac:dyDescent="0.25">
      <c r="B14" s="50" t="s">
        <v>2</v>
      </c>
      <c r="C14" s="47">
        <v>2</v>
      </c>
      <c r="D14" s="47">
        <v>3</v>
      </c>
      <c r="E14" s="48">
        <v>5</v>
      </c>
      <c r="F14" s="64">
        <v>2</v>
      </c>
      <c r="G14" s="64">
        <v>89</v>
      </c>
      <c r="H14" s="64">
        <v>63</v>
      </c>
      <c r="I14" s="63">
        <v>152</v>
      </c>
      <c r="J14" s="64">
        <v>2</v>
      </c>
      <c r="K14" s="64">
        <v>101</v>
      </c>
      <c r="L14" s="64">
        <v>68</v>
      </c>
      <c r="M14" s="63">
        <v>169</v>
      </c>
      <c r="N14" s="64">
        <v>1</v>
      </c>
      <c r="O14" s="64">
        <v>29</v>
      </c>
      <c r="P14" s="64">
        <v>22</v>
      </c>
      <c r="Q14" s="63">
        <v>51</v>
      </c>
      <c r="S14" s="91"/>
      <c r="T14" s="91"/>
      <c r="U14" s="91"/>
      <c r="V14" s="91"/>
      <c r="W14" s="91"/>
      <c r="X14" s="91"/>
      <c r="Y14" s="91"/>
      <c r="Z14" s="91"/>
    </row>
    <row r="15" spans="2:26" x14ac:dyDescent="0.25">
      <c r="B15" s="50" t="s">
        <v>3</v>
      </c>
      <c r="C15" s="47"/>
      <c r="D15" s="47">
        <v>1</v>
      </c>
      <c r="E15" s="48">
        <v>1</v>
      </c>
      <c r="F15" s="64">
        <v>1</v>
      </c>
      <c r="G15" s="64">
        <v>17</v>
      </c>
      <c r="H15" s="64">
        <v>5</v>
      </c>
      <c r="I15" s="63">
        <v>22</v>
      </c>
      <c r="J15" s="64">
        <v>2</v>
      </c>
      <c r="K15" s="64">
        <v>21</v>
      </c>
      <c r="L15" s="64">
        <v>7</v>
      </c>
      <c r="M15" s="63">
        <v>28</v>
      </c>
      <c r="N15" s="64">
        <v>1</v>
      </c>
      <c r="O15" s="64">
        <v>17</v>
      </c>
      <c r="P15" s="64">
        <v>6</v>
      </c>
      <c r="Q15" s="63">
        <v>23</v>
      </c>
      <c r="S15" s="91"/>
      <c r="T15" s="91"/>
      <c r="U15" s="91"/>
      <c r="V15" s="91"/>
      <c r="W15" s="91"/>
      <c r="X15" s="91"/>
      <c r="Y15" s="91"/>
      <c r="Z15" s="91"/>
    </row>
    <row r="16" spans="2:26" x14ac:dyDescent="0.25">
      <c r="B16" s="51" t="s">
        <v>4</v>
      </c>
      <c r="C16" s="52">
        <v>2</v>
      </c>
      <c r="D16" s="52">
        <v>4</v>
      </c>
      <c r="E16" s="52">
        <v>6</v>
      </c>
      <c r="F16" s="65">
        <v>3</v>
      </c>
      <c r="G16" s="65">
        <v>106</v>
      </c>
      <c r="H16" s="65">
        <v>68</v>
      </c>
      <c r="I16" s="40">
        <v>174</v>
      </c>
      <c r="J16" s="65">
        <v>4</v>
      </c>
      <c r="K16" s="65">
        <v>122</v>
      </c>
      <c r="L16" s="65">
        <v>75</v>
      </c>
      <c r="M16" s="40">
        <v>197</v>
      </c>
      <c r="N16" s="65">
        <v>2</v>
      </c>
      <c r="O16" s="65">
        <v>46</v>
      </c>
      <c r="P16" s="65">
        <v>28</v>
      </c>
      <c r="Q16" s="40">
        <v>74</v>
      </c>
      <c r="S16" s="91"/>
      <c r="T16" s="91"/>
      <c r="U16" s="91"/>
      <c r="V16" s="91"/>
      <c r="W16" s="91"/>
      <c r="X16" s="91"/>
      <c r="Y16" s="91"/>
      <c r="Z16" s="91"/>
    </row>
    <row r="17" spans="2:26" x14ac:dyDescent="0.25">
      <c r="B17" s="46" t="s">
        <v>5</v>
      </c>
      <c r="C17" s="47"/>
      <c r="D17" s="47"/>
      <c r="E17" s="48"/>
      <c r="F17" s="64"/>
      <c r="G17" s="64"/>
      <c r="H17" s="64"/>
      <c r="I17" s="63"/>
      <c r="J17" s="64"/>
      <c r="K17" s="64"/>
      <c r="L17" s="64"/>
      <c r="M17" s="63"/>
      <c r="N17" s="64"/>
      <c r="O17" s="64"/>
      <c r="P17" s="64"/>
      <c r="Q17" s="63"/>
      <c r="S17" s="91"/>
      <c r="T17" s="91"/>
      <c r="U17" s="91"/>
      <c r="V17" s="91"/>
      <c r="W17" s="91"/>
      <c r="X17" s="91"/>
      <c r="Y17" s="91"/>
      <c r="Z17" s="91"/>
    </row>
    <row r="18" spans="2:26" x14ac:dyDescent="0.25">
      <c r="B18" s="50" t="s">
        <v>2</v>
      </c>
      <c r="C18" s="47"/>
      <c r="D18" s="47"/>
      <c r="E18" s="48">
        <v>0</v>
      </c>
      <c r="F18" s="64">
        <v>5</v>
      </c>
      <c r="G18" s="64">
        <v>197</v>
      </c>
      <c r="H18" s="64">
        <v>121</v>
      </c>
      <c r="I18" s="63">
        <v>318</v>
      </c>
      <c r="J18" s="64">
        <v>5</v>
      </c>
      <c r="K18" s="64">
        <v>192</v>
      </c>
      <c r="L18" s="64">
        <v>119</v>
      </c>
      <c r="M18" s="63">
        <v>311</v>
      </c>
      <c r="N18" s="64"/>
      <c r="O18" s="64"/>
      <c r="P18" s="64"/>
      <c r="Q18" s="63"/>
      <c r="S18" s="91"/>
      <c r="T18" s="91"/>
      <c r="U18" s="91"/>
      <c r="V18" s="91"/>
      <c r="W18" s="91"/>
      <c r="X18" s="91"/>
      <c r="Y18" s="91"/>
      <c r="Z18" s="91"/>
    </row>
    <row r="19" spans="2:26" x14ac:dyDescent="0.25">
      <c r="B19" s="50" t="s">
        <v>3</v>
      </c>
      <c r="C19" s="47">
        <v>4</v>
      </c>
      <c r="D19" s="47"/>
      <c r="E19" s="48">
        <v>4</v>
      </c>
      <c r="F19" s="64">
        <v>4</v>
      </c>
      <c r="G19" s="64">
        <v>88</v>
      </c>
      <c r="H19" s="64">
        <v>59</v>
      </c>
      <c r="I19" s="63">
        <v>147</v>
      </c>
      <c r="J19" s="64">
        <v>6</v>
      </c>
      <c r="K19" s="64">
        <v>112</v>
      </c>
      <c r="L19" s="64">
        <v>73</v>
      </c>
      <c r="M19" s="63">
        <v>185</v>
      </c>
      <c r="N19" s="64">
        <v>1</v>
      </c>
      <c r="O19" s="64">
        <v>2</v>
      </c>
      <c r="P19" s="64">
        <v>1</v>
      </c>
      <c r="Q19" s="63">
        <v>3</v>
      </c>
      <c r="S19" s="91"/>
      <c r="T19" s="91"/>
      <c r="U19" s="91"/>
      <c r="V19" s="91"/>
      <c r="W19" s="91"/>
      <c r="X19" s="91"/>
      <c r="Y19" s="91"/>
      <c r="Z19" s="91"/>
    </row>
    <row r="20" spans="2:26" x14ac:dyDescent="0.25">
      <c r="B20" s="51" t="s">
        <v>4</v>
      </c>
      <c r="C20" s="52">
        <v>4</v>
      </c>
      <c r="D20" s="52"/>
      <c r="E20" s="52">
        <v>4</v>
      </c>
      <c r="F20" s="65">
        <v>9</v>
      </c>
      <c r="G20" s="65">
        <v>285</v>
      </c>
      <c r="H20" s="65">
        <v>180</v>
      </c>
      <c r="I20" s="40">
        <v>465</v>
      </c>
      <c r="J20" s="65">
        <v>11</v>
      </c>
      <c r="K20" s="65">
        <v>304</v>
      </c>
      <c r="L20" s="65">
        <v>192</v>
      </c>
      <c r="M20" s="40">
        <v>496</v>
      </c>
      <c r="N20" s="65">
        <v>1</v>
      </c>
      <c r="O20" s="65">
        <v>2</v>
      </c>
      <c r="P20" s="65">
        <v>1</v>
      </c>
      <c r="Q20" s="40">
        <v>3</v>
      </c>
      <c r="S20" s="91"/>
      <c r="T20" s="91"/>
      <c r="U20" s="91"/>
      <c r="V20" s="91"/>
      <c r="W20" s="91"/>
      <c r="X20" s="91"/>
      <c r="Y20" s="91"/>
      <c r="Z20" s="91"/>
    </row>
    <row r="21" spans="2:26" x14ac:dyDescent="0.25">
      <c r="B21" s="46" t="s">
        <v>6</v>
      </c>
      <c r="C21" s="54"/>
      <c r="D21" s="54"/>
      <c r="E21" s="48"/>
      <c r="F21" s="55"/>
      <c r="G21" s="55"/>
      <c r="H21" s="55"/>
      <c r="I21" s="63"/>
      <c r="J21" s="55"/>
      <c r="K21" s="55"/>
      <c r="L21" s="55"/>
      <c r="M21" s="63"/>
      <c r="N21" s="55"/>
      <c r="O21" s="55"/>
      <c r="P21" s="55"/>
      <c r="Q21" s="63"/>
      <c r="S21" s="91"/>
      <c r="T21" s="91"/>
      <c r="U21" s="91"/>
      <c r="V21" s="91"/>
      <c r="W21" s="91"/>
      <c r="X21" s="91"/>
      <c r="Y21" s="91"/>
      <c r="Z21" s="91"/>
    </row>
    <row r="22" spans="2:26" x14ac:dyDescent="0.25">
      <c r="B22" s="50" t="s">
        <v>2</v>
      </c>
      <c r="C22" s="55"/>
      <c r="D22" s="55"/>
      <c r="E22" s="48">
        <v>0</v>
      </c>
      <c r="F22" s="60">
        <v>1</v>
      </c>
      <c r="G22" s="60">
        <v>21</v>
      </c>
      <c r="H22" s="60">
        <v>15</v>
      </c>
      <c r="I22" s="63">
        <v>36</v>
      </c>
      <c r="J22" s="60">
        <v>1</v>
      </c>
      <c r="K22" s="60">
        <v>20</v>
      </c>
      <c r="L22" s="60">
        <v>16</v>
      </c>
      <c r="M22" s="63">
        <v>36</v>
      </c>
      <c r="N22" s="60"/>
      <c r="O22" s="60"/>
      <c r="P22" s="60"/>
      <c r="Q22" s="63"/>
      <c r="S22" s="91"/>
      <c r="T22" s="91"/>
      <c r="U22" s="91"/>
      <c r="V22" s="91"/>
      <c r="W22" s="91"/>
      <c r="X22" s="91"/>
      <c r="Y22" s="91"/>
      <c r="Z22" s="91"/>
    </row>
    <row r="23" spans="2:26" x14ac:dyDescent="0.25">
      <c r="B23" s="50" t="s">
        <v>3</v>
      </c>
      <c r="C23" s="55"/>
      <c r="D23" s="55"/>
      <c r="E23" s="48">
        <v>0</v>
      </c>
      <c r="F23" s="60">
        <v>6</v>
      </c>
      <c r="G23" s="60">
        <v>100</v>
      </c>
      <c r="H23" s="60">
        <v>51</v>
      </c>
      <c r="I23" s="63">
        <v>151</v>
      </c>
      <c r="J23" s="60">
        <v>7</v>
      </c>
      <c r="K23" s="60">
        <v>84</v>
      </c>
      <c r="L23" s="60">
        <v>58</v>
      </c>
      <c r="M23" s="63">
        <v>142</v>
      </c>
      <c r="N23" s="60">
        <v>1</v>
      </c>
      <c r="O23" s="60">
        <v>8</v>
      </c>
      <c r="P23" s="60">
        <v>2</v>
      </c>
      <c r="Q23" s="63">
        <v>10</v>
      </c>
      <c r="S23" s="91"/>
      <c r="T23" s="91"/>
      <c r="U23" s="91"/>
      <c r="V23" s="91"/>
      <c r="W23" s="91"/>
      <c r="X23" s="91"/>
      <c r="Y23" s="91"/>
      <c r="Z23" s="91"/>
    </row>
    <row r="24" spans="2:26" x14ac:dyDescent="0.25">
      <c r="B24" s="51" t="s">
        <v>4</v>
      </c>
      <c r="C24" s="52"/>
      <c r="D24" s="52"/>
      <c r="E24" s="52">
        <v>0</v>
      </c>
      <c r="F24" s="65">
        <v>7</v>
      </c>
      <c r="G24" s="65">
        <v>121</v>
      </c>
      <c r="H24" s="65">
        <v>66</v>
      </c>
      <c r="I24" s="40">
        <v>187</v>
      </c>
      <c r="J24" s="65">
        <v>8</v>
      </c>
      <c r="K24" s="65">
        <v>104</v>
      </c>
      <c r="L24" s="65">
        <v>74</v>
      </c>
      <c r="M24" s="40">
        <v>178</v>
      </c>
      <c r="N24" s="65">
        <v>1</v>
      </c>
      <c r="O24" s="65">
        <v>8</v>
      </c>
      <c r="P24" s="65">
        <v>2</v>
      </c>
      <c r="Q24" s="40">
        <v>10</v>
      </c>
      <c r="S24" s="91"/>
      <c r="T24" s="91"/>
      <c r="U24" s="91"/>
      <c r="V24" s="91"/>
      <c r="W24" s="91"/>
      <c r="X24" s="91"/>
      <c r="Y24" s="91"/>
      <c r="Z24" s="91"/>
    </row>
    <row r="25" spans="2:26" x14ac:dyDescent="0.25">
      <c r="B25" s="46" t="s">
        <v>7</v>
      </c>
      <c r="C25" s="55"/>
      <c r="D25" s="55"/>
      <c r="E25" s="48"/>
      <c r="F25" s="60"/>
      <c r="G25" s="60"/>
      <c r="H25" s="60"/>
      <c r="I25" s="63"/>
      <c r="J25" s="60"/>
      <c r="K25" s="60"/>
      <c r="L25" s="60"/>
      <c r="M25" s="63"/>
      <c r="N25" s="60"/>
      <c r="O25" s="60"/>
      <c r="P25" s="60"/>
      <c r="Q25" s="63"/>
      <c r="S25" s="91"/>
      <c r="T25" s="91"/>
      <c r="U25" s="91"/>
      <c r="V25" s="91"/>
      <c r="W25" s="91"/>
      <c r="X25" s="91"/>
      <c r="Y25" s="91"/>
      <c r="Z25" s="91"/>
    </row>
    <row r="26" spans="2:26" x14ac:dyDescent="0.25">
      <c r="B26" s="50" t="s">
        <v>2</v>
      </c>
      <c r="C26" s="55">
        <v>4</v>
      </c>
      <c r="D26" s="55">
        <v>2</v>
      </c>
      <c r="E26" s="48">
        <v>6</v>
      </c>
      <c r="F26" s="60">
        <v>1</v>
      </c>
      <c r="G26" s="60">
        <v>67</v>
      </c>
      <c r="H26" s="60">
        <v>48</v>
      </c>
      <c r="I26" s="63">
        <v>115</v>
      </c>
      <c r="J26" s="60">
        <v>1</v>
      </c>
      <c r="K26" s="60">
        <v>67</v>
      </c>
      <c r="L26" s="60">
        <v>49</v>
      </c>
      <c r="M26" s="63">
        <v>116</v>
      </c>
      <c r="N26" s="60"/>
      <c r="O26" s="60"/>
      <c r="P26" s="60"/>
      <c r="Q26" s="63"/>
      <c r="S26" s="91"/>
      <c r="T26" s="91"/>
      <c r="U26" s="91"/>
      <c r="V26" s="91"/>
      <c r="W26" s="91"/>
      <c r="X26" s="91"/>
      <c r="Y26" s="91"/>
      <c r="Z26" s="91"/>
    </row>
    <row r="27" spans="2:26" x14ac:dyDescent="0.25">
      <c r="B27" s="50" t="s">
        <v>3</v>
      </c>
      <c r="C27" s="55">
        <v>59</v>
      </c>
      <c r="D27" s="55">
        <v>22</v>
      </c>
      <c r="E27" s="48">
        <v>81</v>
      </c>
      <c r="F27" s="60">
        <v>3</v>
      </c>
      <c r="G27" s="60">
        <v>102</v>
      </c>
      <c r="H27" s="60">
        <v>67</v>
      </c>
      <c r="I27" s="63">
        <v>169</v>
      </c>
      <c r="J27" s="60">
        <v>6</v>
      </c>
      <c r="K27" s="60">
        <v>196</v>
      </c>
      <c r="L27" s="60">
        <v>124</v>
      </c>
      <c r="M27" s="63">
        <v>320</v>
      </c>
      <c r="N27" s="60"/>
      <c r="O27" s="60"/>
      <c r="P27" s="60"/>
      <c r="Q27" s="63"/>
      <c r="S27" s="91"/>
      <c r="T27" s="91"/>
      <c r="U27" s="91"/>
      <c r="V27" s="91"/>
      <c r="W27" s="91"/>
      <c r="X27" s="91"/>
      <c r="Y27" s="91"/>
      <c r="Z27" s="91"/>
    </row>
    <row r="28" spans="2:26" x14ac:dyDescent="0.25">
      <c r="B28" s="51" t="s">
        <v>4</v>
      </c>
      <c r="C28" s="52">
        <v>63</v>
      </c>
      <c r="D28" s="52">
        <v>24</v>
      </c>
      <c r="E28" s="52">
        <v>87</v>
      </c>
      <c r="F28" s="65">
        <v>4</v>
      </c>
      <c r="G28" s="65">
        <v>169</v>
      </c>
      <c r="H28" s="65">
        <v>115</v>
      </c>
      <c r="I28" s="40">
        <v>284</v>
      </c>
      <c r="J28" s="65">
        <v>7</v>
      </c>
      <c r="K28" s="65">
        <v>263</v>
      </c>
      <c r="L28" s="65">
        <v>173</v>
      </c>
      <c r="M28" s="40">
        <v>436</v>
      </c>
      <c r="N28" s="65"/>
      <c r="O28" s="65"/>
      <c r="P28" s="65"/>
      <c r="Q28" s="40"/>
      <c r="S28" s="91"/>
      <c r="T28" s="91"/>
      <c r="U28" s="91"/>
      <c r="V28" s="91"/>
      <c r="W28" s="91"/>
      <c r="X28" s="91"/>
      <c r="Y28" s="91"/>
      <c r="Z28" s="91"/>
    </row>
    <row r="29" spans="2:26" x14ac:dyDescent="0.25">
      <c r="B29" s="46" t="s">
        <v>8</v>
      </c>
      <c r="C29" s="55"/>
      <c r="D29" s="55"/>
      <c r="E29" s="48"/>
      <c r="F29" s="60"/>
      <c r="G29" s="60"/>
      <c r="H29" s="60"/>
      <c r="I29" s="63"/>
      <c r="J29" s="60"/>
      <c r="K29" s="60"/>
      <c r="L29" s="60"/>
      <c r="M29" s="63"/>
      <c r="N29" s="60"/>
      <c r="O29" s="60"/>
      <c r="P29" s="60"/>
      <c r="Q29" s="63"/>
      <c r="S29" s="91"/>
      <c r="T29" s="91"/>
      <c r="U29" s="91"/>
      <c r="V29" s="91"/>
      <c r="W29" s="91"/>
      <c r="X29" s="91"/>
      <c r="Y29" s="91"/>
      <c r="Z29" s="91"/>
    </row>
    <row r="30" spans="2:26" x14ac:dyDescent="0.25">
      <c r="B30" s="50" t="s">
        <v>2</v>
      </c>
      <c r="C30" s="55">
        <v>2</v>
      </c>
      <c r="D30" s="55"/>
      <c r="E30" s="48">
        <v>2</v>
      </c>
      <c r="F30" s="60">
        <v>1</v>
      </c>
      <c r="G30" s="60">
        <v>71</v>
      </c>
      <c r="H30" s="60">
        <v>33</v>
      </c>
      <c r="I30" s="63">
        <v>104</v>
      </c>
      <c r="J30" s="60">
        <v>1</v>
      </c>
      <c r="K30" s="60">
        <v>71</v>
      </c>
      <c r="L30" s="60">
        <v>33</v>
      </c>
      <c r="M30" s="63">
        <v>104</v>
      </c>
      <c r="N30" s="60"/>
      <c r="O30" s="60"/>
      <c r="P30" s="60"/>
      <c r="Q30" s="63"/>
      <c r="S30" s="91"/>
      <c r="T30" s="91"/>
      <c r="U30" s="91"/>
      <c r="V30" s="91"/>
      <c r="W30" s="91"/>
      <c r="X30" s="91"/>
      <c r="Y30" s="91"/>
      <c r="Z30" s="91"/>
    </row>
    <row r="31" spans="2:26" x14ac:dyDescent="0.25">
      <c r="B31" s="50" t="s">
        <v>3</v>
      </c>
      <c r="C31" s="55">
        <v>15</v>
      </c>
      <c r="D31" s="55">
        <v>2</v>
      </c>
      <c r="E31" s="48">
        <v>17</v>
      </c>
      <c r="F31" s="60"/>
      <c r="G31" s="60"/>
      <c r="H31" s="60"/>
      <c r="I31" s="63"/>
      <c r="J31" s="60">
        <v>2</v>
      </c>
      <c r="K31" s="60">
        <v>11</v>
      </c>
      <c r="L31" s="60">
        <v>7</v>
      </c>
      <c r="M31" s="63">
        <v>18</v>
      </c>
      <c r="N31" s="60"/>
      <c r="O31" s="60"/>
      <c r="P31" s="60"/>
      <c r="Q31" s="63"/>
      <c r="S31" s="91"/>
      <c r="T31" s="91"/>
      <c r="U31" s="91"/>
      <c r="V31" s="91"/>
      <c r="W31" s="91"/>
      <c r="X31" s="91"/>
      <c r="Y31" s="91"/>
      <c r="Z31" s="91"/>
    </row>
    <row r="32" spans="2:26" x14ac:dyDescent="0.25">
      <c r="B32" s="51" t="s">
        <v>4</v>
      </c>
      <c r="C32" s="52">
        <v>17</v>
      </c>
      <c r="D32" s="52">
        <v>2</v>
      </c>
      <c r="E32" s="52">
        <v>19</v>
      </c>
      <c r="F32" s="65">
        <v>1</v>
      </c>
      <c r="G32" s="65">
        <v>71</v>
      </c>
      <c r="H32" s="65">
        <v>33</v>
      </c>
      <c r="I32" s="40">
        <v>104</v>
      </c>
      <c r="J32" s="65">
        <v>3</v>
      </c>
      <c r="K32" s="65">
        <v>82</v>
      </c>
      <c r="L32" s="65">
        <v>40</v>
      </c>
      <c r="M32" s="40">
        <v>122</v>
      </c>
      <c r="N32" s="65"/>
      <c r="O32" s="65"/>
      <c r="P32" s="65"/>
      <c r="Q32" s="40"/>
      <c r="S32" s="91"/>
      <c r="T32" s="91"/>
      <c r="U32" s="91"/>
      <c r="V32" s="91"/>
      <c r="W32" s="91"/>
      <c r="X32" s="91"/>
      <c r="Y32" s="91"/>
      <c r="Z32" s="91"/>
    </row>
    <row r="33" spans="2:26" x14ac:dyDescent="0.25">
      <c r="B33" s="46" t="s">
        <v>9</v>
      </c>
      <c r="C33" s="55"/>
      <c r="D33" s="55"/>
      <c r="E33" s="48"/>
      <c r="F33" s="60"/>
      <c r="G33" s="60"/>
      <c r="H33" s="60"/>
      <c r="I33" s="63"/>
      <c r="J33" s="60"/>
      <c r="K33" s="60"/>
      <c r="L33" s="60"/>
      <c r="M33" s="63"/>
      <c r="N33" s="60"/>
      <c r="O33" s="60"/>
      <c r="P33" s="60"/>
      <c r="Q33" s="63"/>
      <c r="S33" s="91"/>
      <c r="T33" s="91"/>
      <c r="U33" s="91"/>
      <c r="V33" s="91"/>
      <c r="W33" s="91"/>
      <c r="X33" s="91"/>
      <c r="Y33" s="91"/>
      <c r="Z33" s="91"/>
    </row>
    <row r="34" spans="2:26" x14ac:dyDescent="0.25">
      <c r="B34" s="50" t="s">
        <v>2</v>
      </c>
      <c r="C34" s="55"/>
      <c r="D34" s="55"/>
      <c r="E34" s="48">
        <v>0</v>
      </c>
      <c r="F34" s="60">
        <v>1</v>
      </c>
      <c r="G34" s="60">
        <v>5</v>
      </c>
      <c r="H34" s="60">
        <v>4</v>
      </c>
      <c r="I34" s="63">
        <v>9</v>
      </c>
      <c r="J34" s="60">
        <v>1</v>
      </c>
      <c r="K34" s="60">
        <v>5</v>
      </c>
      <c r="L34" s="60">
        <v>4</v>
      </c>
      <c r="M34" s="63">
        <v>9</v>
      </c>
      <c r="N34" s="60"/>
      <c r="O34" s="60"/>
      <c r="P34" s="60"/>
      <c r="Q34" s="63"/>
      <c r="S34" s="91"/>
      <c r="T34" s="91"/>
      <c r="U34" s="91"/>
      <c r="V34" s="91"/>
      <c r="W34" s="91"/>
      <c r="X34" s="91"/>
      <c r="Y34" s="91"/>
      <c r="Z34" s="91"/>
    </row>
    <row r="35" spans="2:26" x14ac:dyDescent="0.25">
      <c r="B35" s="50" t="s">
        <v>3</v>
      </c>
      <c r="C35" s="55">
        <v>8</v>
      </c>
      <c r="D35" s="55">
        <v>2</v>
      </c>
      <c r="E35" s="48">
        <v>10</v>
      </c>
      <c r="F35" s="60">
        <v>1</v>
      </c>
      <c r="G35" s="60">
        <v>31</v>
      </c>
      <c r="H35" s="60">
        <v>22</v>
      </c>
      <c r="I35" s="63">
        <v>53</v>
      </c>
      <c r="J35" s="60">
        <v>2</v>
      </c>
      <c r="K35" s="60">
        <v>59</v>
      </c>
      <c r="L35" s="60">
        <v>30</v>
      </c>
      <c r="M35" s="63">
        <v>89</v>
      </c>
      <c r="N35" s="60">
        <v>1</v>
      </c>
      <c r="O35" s="60">
        <v>1</v>
      </c>
      <c r="P35" s="60"/>
      <c r="Q35" s="63">
        <v>1</v>
      </c>
      <c r="S35" s="91"/>
      <c r="T35" s="91"/>
      <c r="U35" s="91"/>
      <c r="V35" s="91"/>
      <c r="W35" s="91"/>
      <c r="X35" s="91"/>
      <c r="Y35" s="91"/>
      <c r="Z35" s="91"/>
    </row>
    <row r="36" spans="2:26" x14ac:dyDescent="0.25">
      <c r="B36" s="51" t="s">
        <v>4</v>
      </c>
      <c r="C36" s="52">
        <v>8</v>
      </c>
      <c r="D36" s="52">
        <v>2</v>
      </c>
      <c r="E36" s="52">
        <v>10</v>
      </c>
      <c r="F36" s="65">
        <v>2</v>
      </c>
      <c r="G36" s="65">
        <v>36</v>
      </c>
      <c r="H36" s="65">
        <v>26</v>
      </c>
      <c r="I36" s="40">
        <v>62</v>
      </c>
      <c r="J36" s="65">
        <v>3</v>
      </c>
      <c r="K36" s="65">
        <v>64</v>
      </c>
      <c r="L36" s="65">
        <v>34</v>
      </c>
      <c r="M36" s="40">
        <v>98</v>
      </c>
      <c r="N36" s="65">
        <v>1</v>
      </c>
      <c r="O36" s="65">
        <v>1</v>
      </c>
      <c r="P36" s="65"/>
      <c r="Q36" s="40">
        <v>1</v>
      </c>
      <c r="S36" s="91"/>
      <c r="T36" s="91"/>
      <c r="U36" s="91"/>
      <c r="V36" s="91"/>
      <c r="W36" s="91"/>
      <c r="X36" s="91"/>
      <c r="Y36" s="91"/>
      <c r="Z36" s="91"/>
    </row>
    <row r="37" spans="2:26" x14ac:dyDescent="0.25">
      <c r="B37" s="46" t="s">
        <v>10</v>
      </c>
      <c r="C37" s="55"/>
      <c r="D37" s="55"/>
      <c r="E37" s="48"/>
      <c r="F37" s="60"/>
      <c r="G37" s="60"/>
      <c r="H37" s="60"/>
      <c r="I37" s="63"/>
      <c r="J37" s="60"/>
      <c r="K37" s="60"/>
      <c r="L37" s="60"/>
      <c r="M37" s="63"/>
      <c r="N37" s="60"/>
      <c r="O37" s="60"/>
      <c r="P37" s="60"/>
      <c r="Q37" s="63"/>
      <c r="S37" s="91"/>
      <c r="T37" s="91"/>
      <c r="U37" s="91"/>
      <c r="V37" s="91"/>
      <c r="W37" s="91"/>
      <c r="X37" s="91"/>
      <c r="Y37" s="91"/>
      <c r="Z37" s="91"/>
    </row>
    <row r="38" spans="2:26" x14ac:dyDescent="0.25">
      <c r="B38" s="50" t="s">
        <v>2</v>
      </c>
      <c r="C38" s="55"/>
      <c r="D38" s="55">
        <v>1</v>
      </c>
      <c r="E38" s="48">
        <v>1</v>
      </c>
      <c r="F38" s="60">
        <v>1</v>
      </c>
      <c r="G38" s="60">
        <v>96</v>
      </c>
      <c r="H38" s="60">
        <v>50</v>
      </c>
      <c r="I38" s="63">
        <v>146</v>
      </c>
      <c r="J38" s="60">
        <v>1</v>
      </c>
      <c r="K38" s="27">
        <v>91</v>
      </c>
      <c r="L38" s="27">
        <v>51</v>
      </c>
      <c r="M38" s="63">
        <v>142</v>
      </c>
      <c r="N38" s="60"/>
      <c r="Q38" s="63"/>
      <c r="S38" s="91"/>
      <c r="T38" s="91"/>
      <c r="U38" s="91"/>
      <c r="V38" s="91"/>
      <c r="W38" s="91"/>
      <c r="X38" s="91"/>
      <c r="Y38" s="91"/>
      <c r="Z38" s="91"/>
    </row>
    <row r="39" spans="2:26" x14ac:dyDescent="0.25">
      <c r="B39" s="50" t="s">
        <v>3</v>
      </c>
      <c r="C39" s="55">
        <v>2</v>
      </c>
      <c r="D39" s="55"/>
      <c r="E39" s="48">
        <v>2</v>
      </c>
      <c r="F39" s="60">
        <v>2</v>
      </c>
      <c r="G39" s="60">
        <v>71</v>
      </c>
      <c r="H39" s="60">
        <v>26</v>
      </c>
      <c r="I39" s="63">
        <v>97</v>
      </c>
      <c r="J39" s="60">
        <v>1</v>
      </c>
      <c r="K39" s="27">
        <v>20</v>
      </c>
      <c r="L39" s="27">
        <v>4</v>
      </c>
      <c r="M39" s="63">
        <v>24</v>
      </c>
      <c r="N39" s="60">
        <v>1</v>
      </c>
      <c r="O39" s="27">
        <v>50</v>
      </c>
      <c r="P39" s="27">
        <v>21</v>
      </c>
      <c r="Q39" s="63">
        <v>71</v>
      </c>
      <c r="S39" s="91"/>
      <c r="T39" s="91"/>
      <c r="U39" s="91"/>
      <c r="V39" s="91"/>
      <c r="W39" s="91"/>
      <c r="X39" s="91"/>
      <c r="Y39" s="91"/>
      <c r="Z39" s="91"/>
    </row>
    <row r="40" spans="2:26" x14ac:dyDescent="0.25">
      <c r="B40" s="51" t="s">
        <v>4</v>
      </c>
      <c r="C40" s="52">
        <v>2</v>
      </c>
      <c r="D40" s="52">
        <v>1</v>
      </c>
      <c r="E40" s="52">
        <v>3</v>
      </c>
      <c r="F40" s="65">
        <v>3</v>
      </c>
      <c r="G40" s="65">
        <v>167</v>
      </c>
      <c r="H40" s="65">
        <v>76</v>
      </c>
      <c r="I40" s="40">
        <v>243</v>
      </c>
      <c r="J40" s="65">
        <v>2</v>
      </c>
      <c r="K40" s="65">
        <v>111</v>
      </c>
      <c r="L40" s="65">
        <v>55</v>
      </c>
      <c r="M40" s="40">
        <v>166</v>
      </c>
      <c r="N40" s="65">
        <v>1</v>
      </c>
      <c r="O40" s="65">
        <v>50</v>
      </c>
      <c r="P40" s="65">
        <v>21</v>
      </c>
      <c r="Q40" s="40">
        <v>71</v>
      </c>
      <c r="S40" s="91"/>
      <c r="T40" s="91"/>
      <c r="U40" s="91"/>
      <c r="V40" s="91"/>
      <c r="W40" s="91"/>
      <c r="X40" s="91"/>
      <c r="Y40" s="91"/>
      <c r="Z40" s="91"/>
    </row>
    <row r="41" spans="2:26" x14ac:dyDescent="0.25">
      <c r="B41" s="46" t="s">
        <v>11</v>
      </c>
      <c r="C41" s="55"/>
      <c r="D41" s="55"/>
      <c r="E41" s="48"/>
      <c r="F41" s="60"/>
      <c r="G41" s="60"/>
      <c r="H41" s="60"/>
      <c r="I41" s="63"/>
      <c r="J41" s="60"/>
      <c r="K41" s="60"/>
      <c r="L41" s="60"/>
      <c r="M41" s="63"/>
      <c r="N41" s="60"/>
      <c r="O41" s="60"/>
      <c r="P41" s="60"/>
      <c r="Q41" s="63"/>
      <c r="S41" s="91"/>
      <c r="T41" s="91"/>
      <c r="U41" s="91"/>
      <c r="V41" s="91"/>
      <c r="W41" s="91"/>
      <c r="X41" s="91"/>
      <c r="Y41" s="91"/>
      <c r="Z41" s="91"/>
    </row>
    <row r="42" spans="2:26" x14ac:dyDescent="0.25">
      <c r="B42" s="50" t="s">
        <v>2</v>
      </c>
      <c r="C42" s="55"/>
      <c r="D42" s="55"/>
      <c r="E42" s="48">
        <v>0</v>
      </c>
      <c r="F42" s="60"/>
      <c r="G42" s="60"/>
      <c r="H42" s="60"/>
      <c r="I42" s="63"/>
      <c r="J42" s="60">
        <v>4</v>
      </c>
      <c r="K42" s="60">
        <v>129</v>
      </c>
      <c r="L42" s="60">
        <v>119</v>
      </c>
      <c r="M42" s="63">
        <v>248</v>
      </c>
      <c r="N42" s="60"/>
      <c r="O42" s="60"/>
      <c r="P42" s="60"/>
      <c r="Q42" s="63"/>
      <c r="S42" s="91"/>
      <c r="T42" s="91"/>
      <c r="U42" s="91"/>
      <c r="V42" s="91"/>
      <c r="W42" s="91"/>
      <c r="X42" s="91"/>
      <c r="Y42" s="91"/>
      <c r="Z42" s="91"/>
    </row>
    <row r="43" spans="2:26" x14ac:dyDescent="0.25">
      <c r="B43" s="50" t="s">
        <v>3</v>
      </c>
      <c r="C43" s="55">
        <v>30</v>
      </c>
      <c r="D43" s="55">
        <v>10</v>
      </c>
      <c r="E43" s="48">
        <v>40</v>
      </c>
      <c r="F43" s="60">
        <v>5</v>
      </c>
      <c r="G43" s="60">
        <v>137</v>
      </c>
      <c r="H43" s="60">
        <v>72</v>
      </c>
      <c r="I43" s="63">
        <v>209</v>
      </c>
      <c r="J43" s="60">
        <v>9</v>
      </c>
      <c r="K43" s="60">
        <v>408</v>
      </c>
      <c r="L43" s="60">
        <v>214</v>
      </c>
      <c r="M43" s="63">
        <v>622</v>
      </c>
      <c r="N43" s="60">
        <v>2</v>
      </c>
      <c r="O43" s="60">
        <v>18</v>
      </c>
      <c r="P43" s="60">
        <v>14</v>
      </c>
      <c r="Q43" s="63">
        <v>32</v>
      </c>
      <c r="S43" s="91"/>
      <c r="T43" s="91"/>
      <c r="U43" s="91"/>
      <c r="V43" s="91"/>
      <c r="W43" s="91"/>
      <c r="X43" s="91"/>
      <c r="Y43" s="91"/>
      <c r="Z43" s="91"/>
    </row>
    <row r="44" spans="2:26" x14ac:dyDescent="0.25">
      <c r="B44" s="51" t="s">
        <v>4</v>
      </c>
      <c r="C44" s="52">
        <v>30</v>
      </c>
      <c r="D44" s="52">
        <v>10</v>
      </c>
      <c r="E44" s="52">
        <v>40</v>
      </c>
      <c r="F44" s="65">
        <v>5</v>
      </c>
      <c r="G44" s="65">
        <v>137</v>
      </c>
      <c r="H44" s="65">
        <v>72</v>
      </c>
      <c r="I44" s="40">
        <v>209</v>
      </c>
      <c r="J44" s="65">
        <v>13</v>
      </c>
      <c r="K44" s="65">
        <v>537</v>
      </c>
      <c r="L44" s="65">
        <v>333</v>
      </c>
      <c r="M44" s="40">
        <v>870</v>
      </c>
      <c r="N44" s="65">
        <v>2</v>
      </c>
      <c r="O44" s="65">
        <v>18</v>
      </c>
      <c r="P44" s="65">
        <v>14</v>
      </c>
      <c r="Q44" s="40">
        <v>32</v>
      </c>
      <c r="S44" s="91"/>
      <c r="T44" s="91"/>
      <c r="U44" s="91"/>
      <c r="V44" s="91"/>
      <c r="W44" s="91"/>
      <c r="X44" s="91"/>
      <c r="Y44" s="91"/>
      <c r="Z44" s="91"/>
    </row>
    <row r="45" spans="2:26" x14ac:dyDescent="0.25">
      <c r="B45" s="46" t="s">
        <v>12</v>
      </c>
      <c r="C45" s="55"/>
      <c r="D45" s="55"/>
      <c r="E45" s="55"/>
      <c r="F45" s="60"/>
      <c r="G45" s="60"/>
      <c r="H45" s="60"/>
      <c r="I45" s="63"/>
      <c r="J45" s="60"/>
      <c r="K45" s="60"/>
      <c r="L45" s="60"/>
      <c r="M45" s="63"/>
      <c r="N45" s="60"/>
      <c r="O45" s="60"/>
      <c r="P45" s="60"/>
      <c r="Q45" s="63"/>
      <c r="S45" s="91"/>
      <c r="T45" s="91"/>
      <c r="U45" s="91"/>
      <c r="V45" s="91"/>
      <c r="W45" s="91"/>
      <c r="X45" s="91"/>
      <c r="Y45" s="91"/>
      <c r="Z45" s="91"/>
    </row>
    <row r="46" spans="2:26" x14ac:dyDescent="0.25">
      <c r="B46" s="56" t="s">
        <v>2</v>
      </c>
      <c r="C46" s="48">
        <v>8</v>
      </c>
      <c r="D46" s="48">
        <v>6</v>
      </c>
      <c r="E46" s="48">
        <v>14</v>
      </c>
      <c r="F46" s="66">
        <v>12</v>
      </c>
      <c r="G46" s="66">
        <v>546</v>
      </c>
      <c r="H46" s="66">
        <v>334</v>
      </c>
      <c r="I46" s="63">
        <v>880</v>
      </c>
      <c r="J46" s="66">
        <v>16</v>
      </c>
      <c r="K46" s="66">
        <v>676</v>
      </c>
      <c r="L46" s="66">
        <v>459</v>
      </c>
      <c r="M46" s="63">
        <v>1135</v>
      </c>
      <c r="N46" s="66">
        <v>1</v>
      </c>
      <c r="O46" s="66">
        <v>29</v>
      </c>
      <c r="P46" s="66">
        <v>22</v>
      </c>
      <c r="Q46" s="63">
        <v>51</v>
      </c>
      <c r="S46" s="91"/>
      <c r="T46" s="91"/>
      <c r="U46" s="91"/>
      <c r="V46" s="91"/>
      <c r="W46" s="91"/>
      <c r="X46" s="91"/>
      <c r="Y46" s="91"/>
      <c r="Z46" s="91"/>
    </row>
    <row r="47" spans="2:26" x14ac:dyDescent="0.25">
      <c r="B47" s="56" t="s">
        <v>3</v>
      </c>
      <c r="C47" s="48">
        <v>118</v>
      </c>
      <c r="D47" s="48">
        <v>37</v>
      </c>
      <c r="E47" s="48">
        <v>155</v>
      </c>
      <c r="F47" s="66">
        <v>22</v>
      </c>
      <c r="G47" s="66">
        <v>546</v>
      </c>
      <c r="H47" s="66">
        <v>302</v>
      </c>
      <c r="I47" s="63">
        <v>848</v>
      </c>
      <c r="J47" s="66">
        <v>35</v>
      </c>
      <c r="K47" s="66">
        <v>911</v>
      </c>
      <c r="L47" s="66">
        <v>517</v>
      </c>
      <c r="M47" s="63">
        <v>1428</v>
      </c>
      <c r="N47" s="66">
        <v>7</v>
      </c>
      <c r="O47" s="66">
        <v>96</v>
      </c>
      <c r="P47" s="66">
        <v>44</v>
      </c>
      <c r="Q47" s="63">
        <v>140</v>
      </c>
      <c r="S47" s="91"/>
      <c r="T47" s="91"/>
      <c r="U47" s="91"/>
      <c r="V47" s="91"/>
      <c r="W47" s="91"/>
      <c r="X47" s="91"/>
      <c r="Y47" s="91"/>
      <c r="Z47" s="91"/>
    </row>
    <row r="48" spans="2:26" ht="15" thickBot="1" x14ac:dyDescent="0.3">
      <c r="B48" s="67" t="s">
        <v>4</v>
      </c>
      <c r="C48" s="58">
        <v>126</v>
      </c>
      <c r="D48" s="58">
        <v>43</v>
      </c>
      <c r="E48" s="58">
        <v>169</v>
      </c>
      <c r="F48" s="68">
        <v>34</v>
      </c>
      <c r="G48" s="68">
        <v>1092</v>
      </c>
      <c r="H48" s="68">
        <v>636</v>
      </c>
      <c r="I48" s="43">
        <v>1728</v>
      </c>
      <c r="J48" s="68">
        <v>51</v>
      </c>
      <c r="K48" s="68">
        <v>1587</v>
      </c>
      <c r="L48" s="68">
        <v>976</v>
      </c>
      <c r="M48" s="43">
        <v>2563</v>
      </c>
      <c r="N48" s="68">
        <v>8</v>
      </c>
      <c r="O48" s="68">
        <v>125</v>
      </c>
      <c r="P48" s="68">
        <v>66</v>
      </c>
      <c r="Q48" s="43">
        <v>191</v>
      </c>
      <c r="S48" s="91"/>
      <c r="T48" s="91"/>
      <c r="U48" s="91"/>
      <c r="V48" s="91"/>
      <c r="W48" s="91"/>
      <c r="X48" s="91"/>
      <c r="Y48" s="91"/>
      <c r="Z48" s="91"/>
    </row>
    <row r="49" spans="2:26" x14ac:dyDescent="0.25"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</row>
    <row r="50" spans="2:26" x14ac:dyDescent="0.25">
      <c r="B50" s="60" t="s">
        <v>49</v>
      </c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</row>
    <row r="51" spans="2:26" x14ac:dyDescent="0.25"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</row>
    <row r="52" spans="2:26" x14ac:dyDescent="0.25">
      <c r="B52" s="44" t="s">
        <v>33</v>
      </c>
      <c r="C52" s="69"/>
      <c r="D52" s="69"/>
      <c r="E52" s="69"/>
      <c r="F52" s="60"/>
      <c r="G52" s="60"/>
      <c r="H52" s="60"/>
      <c r="I52" s="60"/>
      <c r="J52" s="60"/>
      <c r="K52" s="60"/>
      <c r="L52" s="60"/>
      <c r="M52" s="60"/>
    </row>
    <row r="53" spans="2:26" x14ac:dyDescent="0.25"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</row>
    <row r="54" spans="2:26" x14ac:dyDescent="0.25">
      <c r="B54" s="60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</row>
    <row r="55" spans="2:26" x14ac:dyDescent="0.25">
      <c r="B55" s="60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</row>
    <row r="56" spans="2:26" x14ac:dyDescent="0.25">
      <c r="B56" s="60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</row>
    <row r="57" spans="2:26" x14ac:dyDescent="0.25"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</row>
    <row r="58" spans="2:26" x14ac:dyDescent="0.25"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</row>
    <row r="59" spans="2:26" x14ac:dyDescent="0.25"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</row>
  </sheetData>
  <mergeCells count="12">
    <mergeCell ref="K11:M11"/>
    <mergeCell ref="F11:F12"/>
    <mergeCell ref="J11:J12"/>
    <mergeCell ref="B9:Q9"/>
    <mergeCell ref="N10:Q10"/>
    <mergeCell ref="N11:N12"/>
    <mergeCell ref="O11:Q11"/>
    <mergeCell ref="B10:B12"/>
    <mergeCell ref="F10:I10"/>
    <mergeCell ref="J10:M10"/>
    <mergeCell ref="G11:I11"/>
    <mergeCell ref="C11:E11"/>
  </mergeCells>
  <hyperlinks>
    <hyperlink ref="P6" location="Índice!A1" display="Índice" xr:uid="{00000000-0004-0000-0400-000000000000}"/>
  </hyperlinks>
  <printOptions horizontalCentered="1"/>
  <pageMargins left="0" right="0" top="0" bottom="0" header="0" footer="0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Portada</vt:lpstr>
      <vt:lpstr>Índice</vt:lpstr>
      <vt:lpstr>Tabla1</vt:lpstr>
      <vt:lpstr>Tabla 2</vt:lpstr>
      <vt:lpstr>Tabla 3</vt:lpstr>
      <vt:lpstr>Índice!Área_de_impresión</vt:lpstr>
      <vt:lpstr>'Tabla 2'!Área_de_impresión</vt:lpstr>
      <vt:lpstr>'Tabla 3'!Área_de_impresión</vt:lpstr>
      <vt:lpstr>Tabla1!Área_de_impresión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2019-12-13T10:19:48Z</dcterms:created>
  <dcterms:modified xsi:type="dcterms:W3CDTF">2024-01-09T13:52:57Z</dcterms:modified>
</cp:coreProperties>
</file>