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3-2024\Curso 2023_2024\04_Alumnado con Necesidades Específicas de Apoyo Educativo_NEAE\"/>
    </mc:Choice>
  </mc:AlternateContent>
  <xr:revisionPtr revIDLastSave="0" documentId="13_ncr:1_{2F51C372-0399-4707-B9A5-ACD4ABEA307D}" xr6:coauthVersionLast="36" xr6:coauthVersionMax="47" xr10:uidLastSave="{00000000-0000-0000-0000-000000000000}"/>
  <bookViews>
    <workbookView xWindow="-105" yWindow="-105" windowWidth="23250" windowHeight="12450" activeTab="3" xr2:uid="{00000000-000D-0000-FFFF-FFFF00000000}"/>
  </bookViews>
  <sheets>
    <sheet name="Portada" sheetId="48" r:id="rId1"/>
    <sheet name="Índice" sheetId="49" r:id="rId2"/>
    <sheet name="TABLA I.1" sheetId="58" r:id="rId3"/>
    <sheet name="TABLA I.2 " sheetId="59" r:id="rId4"/>
    <sheet name="TABLA I.3." sheetId="35" r:id="rId5"/>
    <sheet name="TABLA I.4" sheetId="63" r:id="rId6"/>
    <sheet name="TABLA I.3_SIN CESP" sheetId="60" state="hidden" r:id="rId7"/>
    <sheet name="TABLA II.1." sheetId="5" r:id="rId8"/>
    <sheet name="TABLA II.2." sheetId="36" r:id="rId9"/>
    <sheet name="TABLA II.3" sheetId="42" r:id="rId10"/>
    <sheet name="TABLA II.4." sheetId="46" r:id="rId11"/>
    <sheet name="TABLA II.5." sheetId="6" r:id="rId12"/>
    <sheet name="TABLA II.6." sheetId="7" r:id="rId13"/>
    <sheet name="TABLA II.7" sheetId="51" r:id="rId14"/>
    <sheet name="TABLA III.1." sheetId="1" r:id="rId15"/>
    <sheet name="TABLA III.2." sheetId="14" r:id="rId16"/>
    <sheet name="TABLA III.3." sheetId="43" r:id="rId17"/>
    <sheet name="TABLA III.4." sheetId="37" r:id="rId18"/>
    <sheet name="TABLA III.5." sheetId="64" r:id="rId19"/>
    <sheet name="TABLA III.5.1." sheetId="39" r:id="rId20"/>
    <sheet name="TABLA III.5.2." sheetId="44" r:id="rId21"/>
    <sheet name="TABLA III.5.3." sheetId="45" r:id="rId22"/>
    <sheet name="TABLA III.5.4." sheetId="57" r:id="rId23"/>
    <sheet name="TABLA III.6." sheetId="40" r:id="rId24"/>
  </sheets>
  <definedNames>
    <definedName name="_xlnm.Print_Area" localSheetId="1">Índice!$A$1:$J$35</definedName>
    <definedName name="_xlnm.Print_Area" localSheetId="0">Portada!$A$1:$H$45</definedName>
    <definedName name="_xlnm.Print_Area" localSheetId="2">'TABLA I.1'!$A$1:$M$65</definedName>
    <definedName name="_xlnm.Print_Area" localSheetId="3">'TABLA I.2 '!$A$1:$L$58</definedName>
    <definedName name="_xlnm.Print_Area" localSheetId="4">'TABLA I.3.'!$A$1:$Z$60</definedName>
    <definedName name="_xlnm.Print_Area" localSheetId="5">'TABLA I.4'!$A$1:$AK$67</definedName>
    <definedName name="_xlnm.Print_Area" localSheetId="7">'TABLA II.1.'!$A$1:$U$59</definedName>
    <definedName name="_xlnm.Print_Area" localSheetId="8">'TABLA II.2.'!$A$1:$AD$59</definedName>
    <definedName name="_xlnm.Print_Area" localSheetId="9">'TABLA II.3'!$A$1:$AR$58</definedName>
    <definedName name="_xlnm.Print_Area" localSheetId="10">'TABLA II.4.'!$A$1:$V$67</definedName>
    <definedName name="_xlnm.Print_Area" localSheetId="11">'TABLA II.5.'!$A$1:$AD$58</definedName>
    <definedName name="_xlnm.Print_Area" localSheetId="12">'TABLA II.6.'!$A$1:$AB$58</definedName>
    <definedName name="_xlnm.Print_Area" localSheetId="13">'TABLA II.7'!$A$1:$V$72</definedName>
    <definedName name="_xlnm.Print_Area" localSheetId="14">'TABLA III.1.'!$A$1:$AH$59</definedName>
    <definedName name="_xlnm.Print_Area" localSheetId="15">'TABLA III.2.'!$A$1:$AH$59</definedName>
    <definedName name="_xlnm.Print_Area" localSheetId="16">'TABLA III.3.'!$A$1:$AF$59</definedName>
    <definedName name="_xlnm.Print_Area" localSheetId="17">'TABLA III.4.'!$A$1:$AF$59</definedName>
    <definedName name="_xlnm.Print_Area" localSheetId="18">'TABLA III.5.'!$A$1:$AH$59</definedName>
    <definedName name="_xlnm.Print_Area" localSheetId="19">'TABLA III.5.1.'!$A$1:$AH$61</definedName>
    <definedName name="_xlnm.Print_Area" localSheetId="20">'TABLA III.5.2.'!$A$1:$AF$59</definedName>
    <definedName name="_xlnm.Print_Area" localSheetId="21">'TABLA III.5.3.'!$A$1:$AF$59</definedName>
    <definedName name="_xlnm.Print_Area" localSheetId="22">'TABLA III.5.4.'!$A$1:$AF$58</definedName>
    <definedName name="_xlnm.Print_Area" localSheetId="23">'TABLA III.6.'!$A$1:$AF$59</definedName>
  </definedNames>
  <calcPr calcId="191029"/>
</workbook>
</file>

<file path=xl/calcChain.xml><?xml version="1.0" encoding="utf-8"?>
<calcChain xmlns="http://schemas.openxmlformats.org/spreadsheetml/2006/main">
  <c r="Y16" i="60" l="1"/>
  <c r="Y17" i="60"/>
  <c r="Y18" i="60"/>
  <c r="Y19" i="60"/>
  <c r="Y20" i="60"/>
  <c r="Y21" i="60"/>
  <c r="Y22" i="60"/>
  <c r="Y23" i="60"/>
  <c r="Y24" i="60"/>
  <c r="Y25" i="60"/>
  <c r="Y26" i="60"/>
  <c r="Y27" i="60"/>
  <c r="Y28" i="60"/>
  <c r="Y29" i="60"/>
  <c r="Y30" i="60"/>
  <c r="Y31" i="60"/>
  <c r="Y32" i="60"/>
  <c r="Y33" i="60"/>
  <c r="Y34" i="60"/>
  <c r="Y35" i="60"/>
  <c r="Y36" i="60"/>
  <c r="Y37" i="60"/>
  <c r="Y38" i="60"/>
  <c r="Y39" i="60"/>
  <c r="Y40" i="60"/>
  <c r="Y41" i="60"/>
  <c r="Y42" i="60"/>
  <c r="Y43" i="60"/>
  <c r="Y44" i="60"/>
  <c r="Y45" i="60"/>
  <c r="Y46" i="60"/>
  <c r="Y47" i="60"/>
  <c r="Y48" i="60"/>
  <c r="Y49" i="60"/>
  <c r="Y50" i="60"/>
  <c r="Y51" i="60"/>
  <c r="Y52" i="60"/>
  <c r="Y53" i="60"/>
  <c r="Y54" i="60"/>
  <c r="Y55" i="60"/>
  <c r="Y56" i="60"/>
  <c r="Y57" i="60"/>
  <c r="Y15" i="60"/>
  <c r="X58" i="60"/>
  <c r="X57" i="60"/>
  <c r="X56" i="60"/>
  <c r="X55" i="60"/>
  <c r="X53" i="60"/>
  <c r="X52" i="60"/>
  <c r="X51" i="60"/>
  <c r="X50" i="60"/>
  <c r="X48" i="60"/>
  <c r="X47" i="60"/>
  <c r="X46" i="60"/>
  <c r="X45" i="60"/>
  <c r="X43" i="60"/>
  <c r="X42" i="60"/>
  <c r="X41" i="60"/>
  <c r="X40" i="60"/>
  <c r="X38" i="60"/>
  <c r="X37" i="60"/>
  <c r="X36" i="60"/>
  <c r="X35" i="60"/>
  <c r="X33" i="60"/>
  <c r="X32" i="60"/>
  <c r="X31" i="60"/>
  <c r="X30" i="60"/>
  <c r="X28" i="60"/>
  <c r="X27" i="60"/>
  <c r="X26" i="60"/>
  <c r="X25" i="60"/>
  <c r="X23" i="60"/>
  <c r="X22" i="60"/>
  <c r="X21" i="60"/>
  <c r="X20" i="60"/>
  <c r="X18" i="60"/>
  <c r="X17" i="60"/>
  <c r="X16" i="60"/>
  <c r="X15" i="60"/>
  <c r="W58" i="60"/>
  <c r="V58" i="60"/>
  <c r="U58" i="60"/>
  <c r="T58" i="60"/>
  <c r="S58" i="60"/>
  <c r="R58" i="60"/>
  <c r="Q58" i="60"/>
  <c r="P58" i="60"/>
  <c r="O58" i="60"/>
  <c r="N58" i="60"/>
  <c r="M58" i="60"/>
  <c r="L58" i="60"/>
  <c r="K58" i="60"/>
  <c r="J58" i="60"/>
  <c r="I58" i="60"/>
  <c r="H58" i="60"/>
  <c r="G58" i="60"/>
  <c r="F58" i="60"/>
  <c r="E58" i="60"/>
  <c r="D58" i="60"/>
  <c r="W57" i="60"/>
  <c r="V57" i="60"/>
  <c r="U57" i="60"/>
  <c r="T57" i="60"/>
  <c r="S57" i="60"/>
  <c r="R57" i="60"/>
  <c r="Q57" i="60"/>
  <c r="P57" i="60"/>
  <c r="O57" i="60"/>
  <c r="N57" i="60"/>
  <c r="M57" i="60"/>
  <c r="L57" i="60"/>
  <c r="K57" i="60"/>
  <c r="J57" i="60"/>
  <c r="I57" i="60"/>
  <c r="H57" i="60"/>
  <c r="G57" i="60"/>
  <c r="F57" i="60"/>
  <c r="E57" i="60"/>
  <c r="D57" i="60"/>
  <c r="W56" i="60"/>
  <c r="V56" i="60"/>
  <c r="U56" i="60"/>
  <c r="T56" i="60"/>
  <c r="S56" i="60"/>
  <c r="R56" i="60"/>
  <c r="Q56" i="60"/>
  <c r="P56" i="60"/>
  <c r="O56" i="60"/>
  <c r="N56" i="60"/>
  <c r="M56" i="60"/>
  <c r="L56" i="60"/>
  <c r="K56" i="60"/>
  <c r="J56" i="60"/>
  <c r="I56" i="60"/>
  <c r="H56" i="60"/>
  <c r="G56" i="60"/>
  <c r="F56" i="60"/>
  <c r="E56" i="60"/>
  <c r="D56" i="60"/>
  <c r="W55" i="60"/>
  <c r="V55" i="60"/>
  <c r="U55" i="60"/>
  <c r="T55" i="60"/>
  <c r="S55" i="60"/>
  <c r="R55" i="60"/>
  <c r="Q55" i="60"/>
  <c r="P55" i="60"/>
  <c r="O55" i="60"/>
  <c r="N55" i="60"/>
  <c r="M55" i="60"/>
  <c r="L55" i="60"/>
  <c r="K55" i="60"/>
  <c r="J55" i="60"/>
  <c r="I55" i="60"/>
  <c r="H55" i="60"/>
  <c r="G55" i="60"/>
  <c r="F55" i="60"/>
  <c r="E55" i="60"/>
  <c r="D55" i="60"/>
  <c r="W54" i="60"/>
  <c r="V54" i="60"/>
  <c r="U54" i="60"/>
  <c r="T54" i="60"/>
  <c r="S54" i="60"/>
  <c r="R54" i="60"/>
  <c r="Q54" i="60"/>
  <c r="P54" i="60"/>
  <c r="O54" i="60"/>
  <c r="N54" i="60"/>
  <c r="M54" i="60"/>
  <c r="L54" i="60"/>
  <c r="K54" i="60"/>
  <c r="J54" i="60"/>
  <c r="I54" i="60"/>
  <c r="H54" i="60"/>
  <c r="G54" i="60"/>
  <c r="F54" i="60"/>
  <c r="E54" i="60"/>
  <c r="D54" i="60"/>
  <c r="W53" i="60"/>
  <c r="V53" i="60"/>
  <c r="U53" i="60"/>
  <c r="T53" i="60"/>
  <c r="S53" i="60"/>
  <c r="R53" i="60"/>
  <c r="Q53" i="60"/>
  <c r="P53" i="60"/>
  <c r="O53" i="60"/>
  <c r="N53" i="60"/>
  <c r="M53" i="60"/>
  <c r="L53" i="60"/>
  <c r="K53" i="60"/>
  <c r="J53" i="60"/>
  <c r="I53" i="60"/>
  <c r="H53" i="60"/>
  <c r="G53" i="60"/>
  <c r="F53" i="60"/>
  <c r="E53" i="60"/>
  <c r="D53" i="60"/>
  <c r="W52" i="60"/>
  <c r="V52" i="60"/>
  <c r="U52" i="60"/>
  <c r="T52" i="60"/>
  <c r="S52" i="60"/>
  <c r="R52" i="60"/>
  <c r="Q52" i="60"/>
  <c r="P52" i="60"/>
  <c r="O52" i="60"/>
  <c r="N52" i="60"/>
  <c r="M52" i="60"/>
  <c r="L52" i="60"/>
  <c r="K52" i="60"/>
  <c r="J52" i="60"/>
  <c r="I52" i="60"/>
  <c r="H52" i="60"/>
  <c r="G52" i="60"/>
  <c r="F52" i="60"/>
  <c r="E52" i="60"/>
  <c r="D52" i="60"/>
  <c r="W51" i="60"/>
  <c r="V51" i="60"/>
  <c r="U51" i="60"/>
  <c r="T51" i="60"/>
  <c r="S51" i="60"/>
  <c r="R51" i="60"/>
  <c r="Q51" i="60"/>
  <c r="P51" i="60"/>
  <c r="O51" i="60"/>
  <c r="N51" i="60"/>
  <c r="M51" i="60"/>
  <c r="L51" i="60"/>
  <c r="K51" i="60"/>
  <c r="J51" i="60"/>
  <c r="I51" i="60"/>
  <c r="H51" i="60"/>
  <c r="G51" i="60"/>
  <c r="F51" i="60"/>
  <c r="E51" i="60"/>
  <c r="D51" i="60"/>
  <c r="W50" i="60"/>
  <c r="V50" i="60"/>
  <c r="U50" i="60"/>
  <c r="T50" i="60"/>
  <c r="S50" i="60"/>
  <c r="R50" i="60"/>
  <c r="Q50" i="60"/>
  <c r="P50" i="60"/>
  <c r="O50" i="60"/>
  <c r="N50" i="60"/>
  <c r="M50" i="60"/>
  <c r="L50" i="60"/>
  <c r="K50" i="60"/>
  <c r="J50" i="60"/>
  <c r="I50" i="60"/>
  <c r="H50" i="60"/>
  <c r="G50" i="60"/>
  <c r="F50" i="60"/>
  <c r="E50" i="60"/>
  <c r="D50" i="60"/>
  <c r="W49" i="60"/>
  <c r="V49" i="60"/>
  <c r="U49" i="60"/>
  <c r="T49" i="60"/>
  <c r="S49" i="60"/>
  <c r="R49" i="60"/>
  <c r="Q49" i="60"/>
  <c r="P49" i="60"/>
  <c r="O49" i="60"/>
  <c r="N49" i="60"/>
  <c r="M49" i="60"/>
  <c r="L49" i="60"/>
  <c r="K49" i="60"/>
  <c r="J49" i="60"/>
  <c r="I49" i="60"/>
  <c r="H49" i="60"/>
  <c r="G49" i="60"/>
  <c r="F49" i="60"/>
  <c r="E49" i="60"/>
  <c r="D49" i="60"/>
  <c r="W48" i="60"/>
  <c r="V48" i="60"/>
  <c r="U48" i="60"/>
  <c r="T48" i="60"/>
  <c r="S48" i="60"/>
  <c r="R48" i="60"/>
  <c r="Q48" i="60"/>
  <c r="P48" i="60"/>
  <c r="O48" i="60"/>
  <c r="N48" i="60"/>
  <c r="M48" i="60"/>
  <c r="L48" i="60"/>
  <c r="K48" i="60"/>
  <c r="J48" i="60"/>
  <c r="I48" i="60"/>
  <c r="H48" i="60"/>
  <c r="G48" i="60"/>
  <c r="F48" i="60"/>
  <c r="E48" i="60"/>
  <c r="D48" i="60"/>
  <c r="W47" i="60"/>
  <c r="V47" i="60"/>
  <c r="U47" i="60"/>
  <c r="T47" i="60"/>
  <c r="S47" i="60"/>
  <c r="R47" i="60"/>
  <c r="Q47" i="60"/>
  <c r="P47" i="60"/>
  <c r="O47" i="60"/>
  <c r="N47" i="60"/>
  <c r="M47" i="60"/>
  <c r="L47" i="60"/>
  <c r="K47" i="60"/>
  <c r="J47" i="60"/>
  <c r="I47" i="60"/>
  <c r="H47" i="60"/>
  <c r="G47" i="60"/>
  <c r="F47" i="60"/>
  <c r="E47" i="60"/>
  <c r="D47" i="60"/>
  <c r="W46" i="60"/>
  <c r="V46" i="60"/>
  <c r="U46" i="60"/>
  <c r="T46" i="60"/>
  <c r="S46" i="60"/>
  <c r="R46" i="60"/>
  <c r="Q46" i="60"/>
  <c r="P46" i="60"/>
  <c r="O46" i="60"/>
  <c r="N46" i="60"/>
  <c r="M46" i="60"/>
  <c r="L46" i="60"/>
  <c r="K46" i="60"/>
  <c r="J46" i="60"/>
  <c r="I46" i="60"/>
  <c r="H46" i="60"/>
  <c r="G46" i="60"/>
  <c r="F46" i="60"/>
  <c r="E46" i="60"/>
  <c r="D46" i="60"/>
  <c r="W45" i="60"/>
  <c r="V45" i="60"/>
  <c r="U45" i="60"/>
  <c r="T45" i="60"/>
  <c r="S45" i="60"/>
  <c r="R45" i="60"/>
  <c r="Q45" i="60"/>
  <c r="P45" i="60"/>
  <c r="O45" i="60"/>
  <c r="N45" i="60"/>
  <c r="M45" i="60"/>
  <c r="L45" i="60"/>
  <c r="K45" i="60"/>
  <c r="J45" i="60"/>
  <c r="I45" i="60"/>
  <c r="H45" i="60"/>
  <c r="G45" i="60"/>
  <c r="F45" i="60"/>
  <c r="E45" i="60"/>
  <c r="D45" i="60"/>
  <c r="W44" i="60"/>
  <c r="V44" i="60"/>
  <c r="U44" i="60"/>
  <c r="T44" i="60"/>
  <c r="S44" i="60"/>
  <c r="R44" i="60"/>
  <c r="Q44" i="60"/>
  <c r="P44" i="60"/>
  <c r="O44" i="60"/>
  <c r="N44" i="60"/>
  <c r="M44" i="60"/>
  <c r="L44" i="60"/>
  <c r="K44" i="60"/>
  <c r="J44" i="60"/>
  <c r="I44" i="60"/>
  <c r="H44" i="60"/>
  <c r="G44" i="60"/>
  <c r="F44" i="60"/>
  <c r="E44" i="60"/>
  <c r="D44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W41" i="60"/>
  <c r="V41" i="60"/>
  <c r="U41" i="60"/>
  <c r="T41" i="60"/>
  <c r="S41" i="60"/>
  <c r="R41" i="60"/>
  <c r="Q41" i="60"/>
  <c r="P41" i="60"/>
  <c r="O41" i="60"/>
  <c r="N41" i="60"/>
  <c r="M41" i="60"/>
  <c r="L41" i="60"/>
  <c r="K41" i="60"/>
  <c r="J41" i="60"/>
  <c r="I41" i="60"/>
  <c r="H41" i="60"/>
  <c r="G41" i="60"/>
  <c r="F41" i="60"/>
  <c r="E41" i="60"/>
  <c r="D41" i="60"/>
  <c r="W40" i="60"/>
  <c r="V40" i="60"/>
  <c r="U40" i="60"/>
  <c r="T40" i="60"/>
  <c r="S40" i="60"/>
  <c r="R40" i="60"/>
  <c r="Q40" i="60"/>
  <c r="P40" i="60"/>
  <c r="O40" i="60"/>
  <c r="N40" i="60"/>
  <c r="M40" i="60"/>
  <c r="L40" i="60"/>
  <c r="K40" i="60"/>
  <c r="J40" i="60"/>
  <c r="I40" i="60"/>
  <c r="H40" i="60"/>
  <c r="G40" i="60"/>
  <c r="F40" i="60"/>
  <c r="E40" i="60"/>
  <c r="D40" i="60"/>
  <c r="W39" i="60"/>
  <c r="V39" i="60"/>
  <c r="U39" i="60"/>
  <c r="T39" i="60"/>
  <c r="S39" i="60"/>
  <c r="R39" i="60"/>
  <c r="Q39" i="60"/>
  <c r="P39" i="60"/>
  <c r="O39" i="60"/>
  <c r="N39" i="60"/>
  <c r="M39" i="60"/>
  <c r="L39" i="60"/>
  <c r="K39" i="60"/>
  <c r="J39" i="60"/>
  <c r="I39" i="60"/>
  <c r="H39" i="60"/>
  <c r="G39" i="60"/>
  <c r="F39" i="60"/>
  <c r="E39" i="60"/>
  <c r="D39" i="60"/>
  <c r="W38" i="60"/>
  <c r="V38" i="60"/>
  <c r="U38" i="60"/>
  <c r="T38" i="60"/>
  <c r="S38" i="60"/>
  <c r="R38" i="60"/>
  <c r="Q38" i="60"/>
  <c r="P38" i="60"/>
  <c r="O38" i="60"/>
  <c r="N38" i="60"/>
  <c r="M38" i="60"/>
  <c r="L38" i="60"/>
  <c r="K38" i="60"/>
  <c r="J38" i="60"/>
  <c r="I38" i="60"/>
  <c r="H38" i="60"/>
  <c r="G38" i="60"/>
  <c r="F38" i="60"/>
  <c r="E38" i="60"/>
  <c r="D38" i="60"/>
  <c r="W37" i="60"/>
  <c r="V37" i="60"/>
  <c r="U37" i="60"/>
  <c r="T37" i="60"/>
  <c r="S37" i="60"/>
  <c r="R37" i="60"/>
  <c r="Q37" i="60"/>
  <c r="P37" i="60"/>
  <c r="O37" i="60"/>
  <c r="N37" i="60"/>
  <c r="M37" i="60"/>
  <c r="L37" i="60"/>
  <c r="K37" i="60"/>
  <c r="J37" i="60"/>
  <c r="I37" i="60"/>
  <c r="H37" i="60"/>
  <c r="G37" i="60"/>
  <c r="F37" i="60"/>
  <c r="E37" i="60"/>
  <c r="D37" i="60"/>
  <c r="W36" i="60"/>
  <c r="V36" i="60"/>
  <c r="U36" i="60"/>
  <c r="T36" i="60"/>
  <c r="S36" i="60"/>
  <c r="R36" i="60"/>
  <c r="Q36" i="60"/>
  <c r="P36" i="60"/>
  <c r="O36" i="60"/>
  <c r="N36" i="60"/>
  <c r="M36" i="60"/>
  <c r="L36" i="60"/>
  <c r="K36" i="60"/>
  <c r="J36" i="60"/>
  <c r="I36" i="60"/>
  <c r="H36" i="60"/>
  <c r="G36" i="60"/>
  <c r="F36" i="60"/>
  <c r="E36" i="60"/>
  <c r="D36" i="60"/>
  <c r="W35" i="60"/>
  <c r="V35" i="60"/>
  <c r="U35" i="60"/>
  <c r="T35" i="60"/>
  <c r="S35" i="60"/>
  <c r="R35" i="60"/>
  <c r="Q35" i="60"/>
  <c r="P35" i="60"/>
  <c r="O35" i="60"/>
  <c r="N35" i="60"/>
  <c r="M35" i="60"/>
  <c r="L35" i="60"/>
  <c r="K35" i="60"/>
  <c r="J35" i="60"/>
  <c r="I35" i="60"/>
  <c r="H35" i="60"/>
  <c r="G35" i="60"/>
  <c r="F35" i="60"/>
  <c r="E35" i="60"/>
  <c r="D35" i="60"/>
  <c r="W34" i="60"/>
  <c r="V34" i="60"/>
  <c r="U34" i="60"/>
  <c r="T34" i="60"/>
  <c r="S34" i="60"/>
  <c r="R34" i="60"/>
  <c r="Q34" i="60"/>
  <c r="P34" i="60"/>
  <c r="O34" i="60"/>
  <c r="N34" i="60"/>
  <c r="M34" i="60"/>
  <c r="L34" i="60"/>
  <c r="K34" i="60"/>
  <c r="J34" i="60"/>
  <c r="I34" i="60"/>
  <c r="H34" i="60"/>
  <c r="G34" i="60"/>
  <c r="F34" i="60"/>
  <c r="E34" i="60"/>
  <c r="D34" i="60"/>
  <c r="W33" i="60"/>
  <c r="V33" i="60"/>
  <c r="U33" i="60"/>
  <c r="T33" i="60"/>
  <c r="S33" i="60"/>
  <c r="R33" i="60"/>
  <c r="Q33" i="60"/>
  <c r="P33" i="60"/>
  <c r="O33" i="60"/>
  <c r="N33" i="60"/>
  <c r="M33" i="60"/>
  <c r="L33" i="60"/>
  <c r="K33" i="60"/>
  <c r="J33" i="60"/>
  <c r="I33" i="60"/>
  <c r="H33" i="60"/>
  <c r="G33" i="60"/>
  <c r="F33" i="60"/>
  <c r="E33" i="60"/>
  <c r="D33" i="60"/>
  <c r="W32" i="60"/>
  <c r="V32" i="60"/>
  <c r="U32" i="60"/>
  <c r="T32" i="60"/>
  <c r="S32" i="60"/>
  <c r="R32" i="60"/>
  <c r="Q32" i="60"/>
  <c r="P32" i="60"/>
  <c r="O32" i="60"/>
  <c r="N32" i="60"/>
  <c r="M32" i="60"/>
  <c r="L32" i="60"/>
  <c r="K32" i="60"/>
  <c r="J32" i="60"/>
  <c r="I32" i="60"/>
  <c r="H32" i="60"/>
  <c r="G32" i="60"/>
  <c r="F32" i="60"/>
  <c r="E32" i="60"/>
  <c r="D32" i="60"/>
  <c r="W31" i="60"/>
  <c r="V31" i="60"/>
  <c r="U31" i="60"/>
  <c r="T31" i="60"/>
  <c r="S31" i="60"/>
  <c r="R31" i="60"/>
  <c r="Q31" i="60"/>
  <c r="P31" i="60"/>
  <c r="O31" i="60"/>
  <c r="N31" i="60"/>
  <c r="M31" i="60"/>
  <c r="L31" i="60"/>
  <c r="K31" i="60"/>
  <c r="J31" i="60"/>
  <c r="I31" i="60"/>
  <c r="H31" i="60"/>
  <c r="G31" i="60"/>
  <c r="F31" i="60"/>
  <c r="E31" i="60"/>
  <c r="D31" i="60"/>
  <c r="W30" i="60"/>
  <c r="V30" i="60"/>
  <c r="U30" i="60"/>
  <c r="T30" i="60"/>
  <c r="S30" i="60"/>
  <c r="R30" i="60"/>
  <c r="Q30" i="60"/>
  <c r="P30" i="60"/>
  <c r="O30" i="60"/>
  <c r="N30" i="60"/>
  <c r="M30" i="60"/>
  <c r="L30" i="60"/>
  <c r="K30" i="60"/>
  <c r="J30" i="60"/>
  <c r="I30" i="60"/>
  <c r="H30" i="60"/>
  <c r="G30" i="60"/>
  <c r="F30" i="60"/>
  <c r="E30" i="60"/>
  <c r="D30" i="60"/>
  <c r="W29" i="60"/>
  <c r="V29" i="60"/>
  <c r="U29" i="60"/>
  <c r="T29" i="60"/>
  <c r="S29" i="60"/>
  <c r="R29" i="60"/>
  <c r="Q29" i="60"/>
  <c r="P29" i="60"/>
  <c r="O29" i="60"/>
  <c r="N29" i="60"/>
  <c r="M29" i="60"/>
  <c r="L29" i="60"/>
  <c r="K29" i="60"/>
  <c r="J29" i="60"/>
  <c r="I29" i="60"/>
  <c r="H29" i="60"/>
  <c r="G29" i="60"/>
  <c r="F29" i="60"/>
  <c r="E29" i="60"/>
  <c r="D29" i="60"/>
  <c r="W28" i="60"/>
  <c r="V28" i="60"/>
  <c r="U28" i="60"/>
  <c r="T28" i="60"/>
  <c r="S28" i="60"/>
  <c r="R28" i="60"/>
  <c r="Q28" i="60"/>
  <c r="P28" i="60"/>
  <c r="O28" i="60"/>
  <c r="N28" i="60"/>
  <c r="M28" i="60"/>
  <c r="L28" i="60"/>
  <c r="K28" i="60"/>
  <c r="J28" i="60"/>
  <c r="I28" i="60"/>
  <c r="H28" i="60"/>
  <c r="G28" i="60"/>
  <c r="F28" i="60"/>
  <c r="E28" i="60"/>
  <c r="D28" i="60"/>
  <c r="W27" i="60"/>
  <c r="V27" i="60"/>
  <c r="U27" i="60"/>
  <c r="T27" i="60"/>
  <c r="S27" i="60"/>
  <c r="R27" i="60"/>
  <c r="Q27" i="60"/>
  <c r="P27" i="60"/>
  <c r="O27" i="60"/>
  <c r="N27" i="60"/>
  <c r="M27" i="60"/>
  <c r="L27" i="60"/>
  <c r="K27" i="60"/>
  <c r="J27" i="60"/>
  <c r="I27" i="60"/>
  <c r="H27" i="60"/>
  <c r="G27" i="60"/>
  <c r="F27" i="60"/>
  <c r="E27" i="60"/>
  <c r="D27" i="60"/>
  <c r="W26" i="60"/>
  <c r="V26" i="60"/>
  <c r="U26" i="60"/>
  <c r="T26" i="60"/>
  <c r="S26" i="60"/>
  <c r="R26" i="60"/>
  <c r="Q26" i="60"/>
  <c r="P26" i="60"/>
  <c r="O26" i="60"/>
  <c r="N26" i="60"/>
  <c r="M26" i="60"/>
  <c r="L26" i="60"/>
  <c r="K26" i="60"/>
  <c r="J26" i="60"/>
  <c r="I26" i="60"/>
  <c r="H26" i="60"/>
  <c r="G26" i="60"/>
  <c r="F26" i="60"/>
  <c r="E26" i="60"/>
  <c r="D26" i="60"/>
  <c r="W25" i="60"/>
  <c r="V25" i="60"/>
  <c r="U25" i="60"/>
  <c r="T25" i="60"/>
  <c r="S25" i="60"/>
  <c r="R25" i="60"/>
  <c r="Q25" i="60"/>
  <c r="P25" i="60"/>
  <c r="O25" i="60"/>
  <c r="N25" i="60"/>
  <c r="M25" i="60"/>
  <c r="L25" i="60"/>
  <c r="K25" i="60"/>
  <c r="J25" i="60"/>
  <c r="I25" i="60"/>
  <c r="H25" i="60"/>
  <c r="G25" i="60"/>
  <c r="F25" i="60"/>
  <c r="E25" i="60"/>
  <c r="D25" i="60"/>
  <c r="W24" i="60"/>
  <c r="V24" i="60"/>
  <c r="U24" i="60"/>
  <c r="T24" i="60"/>
  <c r="S24" i="60"/>
  <c r="R24" i="60"/>
  <c r="Q24" i="60"/>
  <c r="P24" i="60"/>
  <c r="O24" i="60"/>
  <c r="N24" i="60"/>
  <c r="M24" i="60"/>
  <c r="L24" i="60"/>
  <c r="K24" i="60"/>
  <c r="J24" i="60"/>
  <c r="I24" i="60"/>
  <c r="H24" i="60"/>
  <c r="G24" i="60"/>
  <c r="F24" i="60"/>
  <c r="E24" i="60"/>
  <c r="D24" i="60"/>
  <c r="W23" i="60"/>
  <c r="V23" i="60"/>
  <c r="U23" i="60"/>
  <c r="T23" i="60"/>
  <c r="S23" i="60"/>
  <c r="R23" i="60"/>
  <c r="Q23" i="60"/>
  <c r="P23" i="60"/>
  <c r="O23" i="60"/>
  <c r="N23" i="60"/>
  <c r="M23" i="60"/>
  <c r="L23" i="60"/>
  <c r="K23" i="60"/>
  <c r="J23" i="60"/>
  <c r="I23" i="60"/>
  <c r="H23" i="60"/>
  <c r="G23" i="60"/>
  <c r="F23" i="60"/>
  <c r="E23" i="60"/>
  <c r="D23" i="60"/>
  <c r="W22" i="60"/>
  <c r="V22" i="60"/>
  <c r="U22" i="60"/>
  <c r="T22" i="60"/>
  <c r="S22" i="60"/>
  <c r="R22" i="60"/>
  <c r="Q22" i="60"/>
  <c r="P22" i="60"/>
  <c r="O22" i="60"/>
  <c r="N22" i="60"/>
  <c r="M22" i="60"/>
  <c r="L22" i="60"/>
  <c r="K22" i="60"/>
  <c r="J22" i="60"/>
  <c r="I22" i="60"/>
  <c r="H22" i="60"/>
  <c r="G22" i="60"/>
  <c r="F22" i="60"/>
  <c r="E22" i="60"/>
  <c r="D22" i="60"/>
  <c r="W21" i="60"/>
  <c r="V21" i="60"/>
  <c r="U21" i="60"/>
  <c r="T21" i="60"/>
  <c r="S21" i="60"/>
  <c r="R21" i="60"/>
  <c r="Q21" i="60"/>
  <c r="P21" i="60"/>
  <c r="O21" i="60"/>
  <c r="N21" i="60"/>
  <c r="M21" i="60"/>
  <c r="L21" i="60"/>
  <c r="K21" i="60"/>
  <c r="J21" i="60"/>
  <c r="I21" i="60"/>
  <c r="H21" i="60"/>
  <c r="G21" i="60"/>
  <c r="F21" i="60"/>
  <c r="E21" i="60"/>
  <c r="D21" i="60"/>
  <c r="W20" i="60"/>
  <c r="V20" i="60"/>
  <c r="U20" i="60"/>
  <c r="T20" i="60"/>
  <c r="S20" i="60"/>
  <c r="R20" i="60"/>
  <c r="Q20" i="60"/>
  <c r="P20" i="60"/>
  <c r="O20" i="60"/>
  <c r="N20" i="60"/>
  <c r="M20" i="60"/>
  <c r="L20" i="60"/>
  <c r="K20" i="60"/>
  <c r="J20" i="60"/>
  <c r="I20" i="60"/>
  <c r="H20" i="60"/>
  <c r="G20" i="60"/>
  <c r="F20" i="60"/>
  <c r="E20" i="60"/>
  <c r="D20" i="60"/>
  <c r="W19" i="60"/>
  <c r="V19" i="60"/>
  <c r="U19" i="60"/>
  <c r="T19" i="60"/>
  <c r="S19" i="60"/>
  <c r="R19" i="60"/>
  <c r="Q19" i="60"/>
  <c r="P19" i="60"/>
  <c r="O19" i="60"/>
  <c r="N19" i="60"/>
  <c r="M19" i="60"/>
  <c r="L19" i="60"/>
  <c r="K19" i="60"/>
  <c r="J19" i="60"/>
  <c r="I19" i="60"/>
  <c r="H19" i="60"/>
  <c r="G19" i="60"/>
  <c r="F19" i="60"/>
  <c r="E19" i="60"/>
  <c r="D19" i="60"/>
  <c r="W18" i="60"/>
  <c r="V18" i="60"/>
  <c r="U18" i="60"/>
  <c r="T18" i="60"/>
  <c r="S18" i="60"/>
  <c r="R18" i="60"/>
  <c r="Q18" i="60"/>
  <c r="P18" i="60"/>
  <c r="O18" i="60"/>
  <c r="N18" i="60"/>
  <c r="M18" i="60"/>
  <c r="L18" i="60"/>
  <c r="K18" i="60"/>
  <c r="J18" i="60"/>
  <c r="I18" i="60"/>
  <c r="H18" i="60"/>
  <c r="G18" i="60"/>
  <c r="F18" i="60"/>
  <c r="E18" i="60"/>
  <c r="D18" i="60"/>
  <c r="W17" i="60"/>
  <c r="V17" i="60"/>
  <c r="U17" i="60"/>
  <c r="T17" i="60"/>
  <c r="S17" i="60"/>
  <c r="R17" i="60"/>
  <c r="Q17" i="60"/>
  <c r="P17" i="60"/>
  <c r="O17" i="60"/>
  <c r="N17" i="60"/>
  <c r="M17" i="60"/>
  <c r="L17" i="60"/>
  <c r="K17" i="60"/>
  <c r="J17" i="60"/>
  <c r="I17" i="60"/>
  <c r="H17" i="60"/>
  <c r="G17" i="60"/>
  <c r="F17" i="60"/>
  <c r="E17" i="60"/>
  <c r="D17" i="60"/>
  <c r="W16" i="60"/>
  <c r="V16" i="60"/>
  <c r="U16" i="60"/>
  <c r="T16" i="60"/>
  <c r="S16" i="60"/>
  <c r="R16" i="60"/>
  <c r="Q16" i="60"/>
  <c r="P16" i="60"/>
  <c r="O16" i="60"/>
  <c r="N16" i="60"/>
  <c r="M16" i="60"/>
  <c r="L16" i="60"/>
  <c r="K16" i="60"/>
  <c r="J16" i="60"/>
  <c r="I16" i="60"/>
  <c r="H16" i="60"/>
  <c r="G16" i="60"/>
  <c r="F16" i="60"/>
  <c r="E16" i="60"/>
  <c r="D16" i="60"/>
  <c r="W15" i="60"/>
  <c r="V15" i="60"/>
  <c r="U15" i="60"/>
  <c r="T15" i="60"/>
  <c r="S15" i="60"/>
  <c r="R15" i="60"/>
  <c r="Q15" i="60"/>
  <c r="P15" i="60"/>
  <c r="O15" i="60"/>
  <c r="N15" i="60"/>
  <c r="M15" i="60"/>
  <c r="L15" i="60"/>
  <c r="K15" i="60"/>
  <c r="J15" i="60"/>
  <c r="I15" i="60"/>
  <c r="H15" i="60"/>
  <c r="G15" i="60"/>
  <c r="F15" i="60"/>
  <c r="D15" i="60"/>
  <c r="B6" i="60"/>
  <c r="AA16" i="60" l="1"/>
  <c r="AA19" i="60"/>
  <c r="AA22" i="60"/>
  <c r="AA25" i="60"/>
  <c r="AA28" i="60"/>
  <c r="AA34" i="60"/>
  <c r="AA37" i="60"/>
  <c r="AA40" i="60"/>
  <c r="AA43" i="60"/>
  <c r="AA46" i="60"/>
  <c r="AA49" i="60"/>
  <c r="AA55" i="60"/>
  <c r="AA58" i="60"/>
  <c r="Z46" i="60"/>
  <c r="Z22" i="60"/>
  <c r="AB22" i="60" s="1"/>
  <c r="Z34" i="60"/>
  <c r="Z38" i="60"/>
  <c r="AA17" i="60"/>
  <c r="AA41" i="60"/>
  <c r="Z18" i="60"/>
  <c r="Z24" i="60"/>
  <c r="Z27" i="60"/>
  <c r="Z30" i="60"/>
  <c r="Z33" i="60"/>
  <c r="Z39" i="60"/>
  <c r="Z42" i="60"/>
  <c r="Z45" i="60"/>
  <c r="Z54" i="60"/>
  <c r="AA21" i="60"/>
  <c r="AA33" i="60"/>
  <c r="AA45" i="60"/>
  <c r="AA54" i="60"/>
  <c r="AA29" i="60"/>
  <c r="AA50" i="60"/>
  <c r="Z26" i="60"/>
  <c r="Z15" i="60"/>
  <c r="Z48" i="60"/>
  <c r="Z50" i="60"/>
  <c r="Z58" i="60"/>
  <c r="AA20" i="60"/>
  <c r="AA23" i="60"/>
  <c r="AA26" i="60"/>
  <c r="AA32" i="60"/>
  <c r="AA35" i="60"/>
  <c r="AA38" i="60"/>
  <c r="AA44" i="60"/>
  <c r="AA47" i="60"/>
  <c r="AA53" i="60"/>
  <c r="Z36" i="60"/>
  <c r="AA52" i="60"/>
  <c r="Z51" i="60"/>
  <c r="AA24" i="60"/>
  <c r="AA27" i="60"/>
  <c r="AA30" i="60"/>
  <c r="AA36" i="60"/>
  <c r="AA39" i="60"/>
  <c r="AA42" i="60"/>
  <c r="AA48" i="60"/>
  <c r="AA51" i="60"/>
  <c r="AA57" i="60"/>
  <c r="AA31" i="60"/>
  <c r="Z21" i="60"/>
  <c r="AA18" i="60"/>
  <c r="Z16" i="60"/>
  <c r="Z19" i="60"/>
  <c r="Z25" i="60"/>
  <c r="Z28" i="60"/>
  <c r="Z31" i="60"/>
  <c r="Z37" i="60"/>
  <c r="Z40" i="60"/>
  <c r="Z43" i="60"/>
  <c r="Z49" i="60"/>
  <c r="Z52" i="60"/>
  <c r="Z55" i="60"/>
  <c r="Z17" i="60"/>
  <c r="Z20" i="60"/>
  <c r="Z23" i="60"/>
  <c r="Z29" i="60"/>
  <c r="Z32" i="60"/>
  <c r="Z35" i="60"/>
  <c r="Z41" i="60"/>
  <c r="Z44" i="60"/>
  <c r="Z47" i="60"/>
  <c r="Z53" i="60"/>
  <c r="Z56" i="60"/>
  <c r="Z57" i="60"/>
  <c r="AA56" i="60"/>
  <c r="AB48" i="60" l="1"/>
  <c r="AB55" i="60"/>
  <c r="AB40" i="60"/>
  <c r="AB34" i="60"/>
  <c r="AB46" i="60"/>
  <c r="AB19" i="60"/>
  <c r="AB43" i="60"/>
  <c r="AB28" i="60"/>
  <c r="AB49" i="60"/>
  <c r="AB25" i="60"/>
  <c r="AB16" i="60"/>
  <c r="AB37" i="60"/>
  <c r="AB58" i="60"/>
  <c r="AB52" i="60"/>
  <c r="AB57" i="60"/>
  <c r="AB47" i="60"/>
  <c r="AB39" i="60"/>
  <c r="AB21" i="60"/>
  <c r="AB29" i="60"/>
  <c r="AB31" i="60"/>
  <c r="AB38" i="60"/>
  <c r="AB26" i="60"/>
  <c r="AB17" i="60"/>
  <c r="AB30" i="60"/>
  <c r="AB44" i="60"/>
  <c r="AB41" i="60"/>
  <c r="AB20" i="60"/>
  <c r="AB33" i="60"/>
  <c r="AB56" i="60"/>
  <c r="AB50" i="60"/>
  <c r="AB53" i="60"/>
  <c r="AB32" i="60"/>
  <c r="AB23" i="60"/>
  <c r="AB36" i="60"/>
  <c r="AB35" i="60"/>
  <c r="AB45" i="60"/>
  <c r="AB27" i="60"/>
  <c r="AB24" i="60"/>
  <c r="AB54" i="60"/>
  <c r="AB51" i="60"/>
  <c r="AB42" i="60"/>
  <c r="AB18" i="60"/>
  <c r="E15" i="60" l="1"/>
  <c r="AA15" i="60" s="1"/>
  <c r="AB15" i="60" l="1"/>
</calcChain>
</file>

<file path=xl/sharedStrings.xml><?xml version="1.0" encoding="utf-8"?>
<sst xmlns="http://schemas.openxmlformats.org/spreadsheetml/2006/main" count="2114" uniqueCount="258">
  <si>
    <t>Alumnado con otras NEAE</t>
  </si>
  <si>
    <t>Total General</t>
  </si>
  <si>
    <t>Trastornos graves
del desarrollo</t>
  </si>
  <si>
    <t>Visual</t>
  </si>
  <si>
    <t>Auditiva</t>
  </si>
  <si>
    <t>Intelectual</t>
  </si>
  <si>
    <t>Física</t>
  </si>
  <si>
    <t>Trastornos de la
comunicación</t>
  </si>
  <si>
    <t>Trastornos graves de conducta</t>
  </si>
  <si>
    <t>Trastornos por déficit de atención e hiperactividad</t>
  </si>
  <si>
    <t>Otros trastornos mentales</t>
  </si>
  <si>
    <t>Total</t>
  </si>
  <si>
    <t>Altas capacidades
intelectuales</t>
  </si>
  <si>
    <t>Dificultades de aprendizaje</t>
  </si>
  <si>
    <t>Alumnos</t>
  </si>
  <si>
    <t>Alumnas</t>
  </si>
  <si>
    <t>Almería</t>
  </si>
  <si>
    <t>Público</t>
  </si>
  <si>
    <t>Privado Concertado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</si>
  <si>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</si>
  <si>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</si>
  <si>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</si>
  <si>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</si>
  <si>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</si>
  <si>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</si>
  <si>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</si>
  <si>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</si>
  <si>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TOTAL</t>
  </si>
  <si>
    <t>Alumnado de Ed. Especial en centros específicos</t>
  </si>
  <si>
    <t>Alumnado de Ed. Especial en aulas específicas en centros ordinarios de Ed. Primaria.</t>
  </si>
  <si>
    <t>Alumnado de Ed. Especial en aulas específicas en centros ordinarios de Ed. Secundaria.</t>
  </si>
  <si>
    <t>De Formacion Básica
de carácter
obligatorio</t>
  </si>
  <si>
    <t>Trastornos graves del desarrollo</t>
  </si>
  <si>
    <t>Trastornos graves 
del desarrollo</t>
  </si>
  <si>
    <t>Trastornos
del espectro autista</t>
  </si>
  <si>
    <t>Trastornos
de la comunicación</t>
  </si>
  <si>
    <t>Enfermedades raras y crónicas</t>
  </si>
  <si>
    <t>3 años</t>
  </si>
  <si>
    <t>4 años</t>
  </si>
  <si>
    <t>5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</si>
  <si>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</si>
  <si>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</si>
  <si>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</si>
  <si>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</si>
  <si>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</si>
  <si>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</si>
  <si>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</si>
  <si>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</si>
  <si>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</si>
  <si>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15 años</t>
  </si>
  <si>
    <t>16 años</t>
  </si>
  <si>
    <t>17 años</t>
  </si>
  <si>
    <t>18 años</t>
  </si>
  <si>
    <t>19 años</t>
  </si>
  <si>
    <t>20 años</t>
  </si>
  <si>
    <t>21 años</t>
  </si>
  <si>
    <t>Capítulo I: Tablas generales</t>
  </si>
  <si>
    <t>Tabla I.1. Alumnado con NEAE por tipo de necesidad, nivel de enseñanza, titularidad del centro y sexo.</t>
  </si>
  <si>
    <t>Capítulo III: Alumnado NEAE en los distintos niveles de enseñanza</t>
  </si>
  <si>
    <t xml:space="preserve">Capítulo II: Alumnado de Educación Especial </t>
  </si>
  <si>
    <t>Trastornos del espectro autista</t>
  </si>
  <si>
    <t>Alumnado con altas capacidades intelectuales</t>
  </si>
  <si>
    <t>Alumnado con dificultades de aprendizaje</t>
  </si>
  <si>
    <t xml:space="preserve">Tabla III.1. Alumnado con NEAE de Segundo Ciclo de Educación Infantil por tipo de necesidad, provincia, titularidad del centro y sexo. </t>
  </si>
  <si>
    <t>Ed. Especial</t>
  </si>
  <si>
    <t>Ed. Infantil</t>
  </si>
  <si>
    <t>Ed. Primaria</t>
  </si>
  <si>
    <t>ESO</t>
  </si>
  <si>
    <t>Bachillerato</t>
  </si>
  <si>
    <t>F.P. Grado Medio</t>
  </si>
  <si>
    <t>F.P. Grado Superior</t>
  </si>
  <si>
    <t>F.P. Básica</t>
  </si>
  <si>
    <t>ESPA</t>
  </si>
  <si>
    <t>Prep. Acceso a Ciclos Formativos</t>
  </si>
  <si>
    <t>Tabla II.1. Alumnado con necesidades educativas especiales (NEE) en centros específicos y en aulas específicas por provincia, titularidad del centro, nivel de enseñanza y sexo.</t>
  </si>
  <si>
    <t>Tabla II.2. Alumnado con necesidades educativas especiales (NEE) en centros específicos por tipo de necesidad, provincia, titularidad del centro y sexo.</t>
  </si>
  <si>
    <t>Tabla II.3. Alumnado con necesidades educativas especiales (NEE) en centros específicos por edad, provincia, titularidad del centro y sexo.</t>
  </si>
  <si>
    <t>Alumnado con NEE (1)</t>
  </si>
  <si>
    <t>(1) NEE: Necesidades Educativas Especiales</t>
  </si>
  <si>
    <t>Tabla I.3. Alumnado con necesidades educativas especiales (NEE) por nivel de enseñanza, provincia, titularidad del centro y sexo.</t>
  </si>
  <si>
    <t>De Programas de Formación para la trancisión a la vida adulta y laboral</t>
  </si>
  <si>
    <t>Sin distribuir por discapacidad</t>
  </si>
  <si>
    <t>T  I.1</t>
  </si>
  <si>
    <t>T  I.2</t>
  </si>
  <si>
    <t>T  I.3</t>
  </si>
  <si>
    <t>T II.1</t>
  </si>
  <si>
    <t>T II.2</t>
  </si>
  <si>
    <t>T II.3</t>
  </si>
  <si>
    <t>T II.4</t>
  </si>
  <si>
    <t>T II.5</t>
  </si>
  <si>
    <t>T II.6</t>
  </si>
  <si>
    <t>T III. 1</t>
  </si>
  <si>
    <t>T III. 2</t>
  </si>
  <si>
    <t>T III. 3</t>
  </si>
  <si>
    <t>T III. 4</t>
  </si>
  <si>
    <t>T III. 5</t>
  </si>
  <si>
    <t>T III. 5.1</t>
  </si>
  <si>
    <t>T III. 5.2</t>
  </si>
  <si>
    <t>T III. 6</t>
  </si>
  <si>
    <t>Alunmado con necesidades específicas de apoyo educativo (NEAE)</t>
  </si>
  <si>
    <t>Ed. Infantil (2º ciclo)</t>
  </si>
  <si>
    <t>Índice</t>
  </si>
  <si>
    <t>Centros ordinarios (2)</t>
  </si>
  <si>
    <t>(2) Centros ordinarios: Alumnado en integración en centros ordinarios</t>
  </si>
  <si>
    <t>Centros ordinarios (1)</t>
  </si>
  <si>
    <t>(1) Centros ordinarios: Alumnado en integración en centros ordinarios</t>
  </si>
  <si>
    <t>Alunmado con necesidades específicas de apoyo educativo</t>
  </si>
  <si>
    <t>Tabla II 4. Alumnado extranjero con necesidades educativas especiales (NEE) en centros específicos por provincia y sexo.</t>
  </si>
  <si>
    <t>Tabla II 5. Alumnado con necesidades educativas especiales (NEE) en aulas específicas en centros ordinarios de Educación Primaria por tipo de necesidad, provincia, titularidad del centro y sexo.</t>
  </si>
  <si>
    <t>Tabla II 6. Alumnado con necesidades educativas especiales (NEE) en aulas específicas en centros ordinarios de Educación Secundaria por tipo de necesidad, provincia, titularidad del centro y sexo.</t>
  </si>
  <si>
    <t>Tabla III.4. Alumnado con NEAE de Bachillerato por tipo de necesidad, provincia, titularidad y sexo.</t>
  </si>
  <si>
    <t>Tabla III.3. Alumnado con NEAE de ESO por tipo de necesidad, provincia, titularidad del centro y sexo.</t>
  </si>
  <si>
    <t>Tabla III.2. Alumnado con NEAE de Educación Primaria por tipo de necesidad, provincia, titularidad del centro y sexo.</t>
  </si>
  <si>
    <t>ÍNDICE</t>
  </si>
  <si>
    <t>Centros específicos y    aulas específicas</t>
  </si>
  <si>
    <t>Junta de Andalucía</t>
  </si>
  <si>
    <t>Consejería de Educación y Deporte</t>
  </si>
  <si>
    <t>Fuente: Consejería de Educación y Deporte</t>
  </si>
  <si>
    <t>Privado No Concertado</t>
  </si>
  <si>
    <t xml:space="preserve">  Total</t>
  </si>
  <si>
    <t>Centros específicos de Ed. Especial y aulas específicas en Centros Ordinarios</t>
  </si>
  <si>
    <t xml:space="preserve">Total </t>
  </si>
  <si>
    <t>Curso de Especializacion</t>
  </si>
  <si>
    <t>Alumnado con necesidades específicas de apoyo educativo (NEAE)</t>
  </si>
  <si>
    <t>Tabla I.4. Alumnado con NEAE por tipo de necesidad, nivel de enseñanza, titularidad del centro y sexo.</t>
  </si>
  <si>
    <t>Enfermedades Raras y Crónicas</t>
  </si>
  <si>
    <t xml:space="preserve">   ESPA</t>
  </si>
  <si>
    <t xml:space="preserve">Alumnos </t>
  </si>
  <si>
    <t>Consejería de Desarrollo Educativo y Formación Profesional</t>
  </si>
  <si>
    <t>Fuente: Consejería de Desarrollo Educativo y Formación Profesional</t>
  </si>
  <si>
    <t>Total NEAE</t>
  </si>
  <si>
    <t>Fuente:Consejería de Desarrollo Educativo y Formación Profesional</t>
  </si>
  <si>
    <t>T I.4</t>
  </si>
  <si>
    <t>Total NEE</t>
  </si>
  <si>
    <t>Otros Trastornos Mentales</t>
  </si>
  <si>
    <t>Trastorno de Deficit de Atención e Hiperactividad</t>
  </si>
  <si>
    <t>Trastornos Graves de Conducta</t>
  </si>
  <si>
    <t>Trastorno de la Comunicación</t>
  </si>
  <si>
    <t>Trastorno del Espectro Autista</t>
  </si>
  <si>
    <t>Trastornos Graves del Desarrollo</t>
  </si>
  <si>
    <r>
      <rPr>
        <b/>
        <sz val="10.5"/>
        <color theme="1"/>
        <rFont val="Source Sans Pro"/>
        <family val="2"/>
      </rPr>
      <t>Tabla I.1.</t>
    </r>
    <r>
      <rPr>
        <sz val="10.5"/>
        <color theme="1"/>
        <rFont val="Source Sans Pro"/>
        <family val="2"/>
      </rPr>
      <t xml:space="preserve"> Alumnado con NEAE por tipo de necesidad, nivel de enseñanza, titularidad del centro y sexo.</t>
    </r>
  </si>
  <si>
    <r>
      <rPr>
        <b/>
        <sz val="10.5"/>
        <color theme="1"/>
        <rFont val="Source Sans Pro"/>
        <family val="2"/>
      </rPr>
      <t>Tabla I.2.</t>
    </r>
    <r>
      <rPr>
        <sz val="10.5"/>
        <color theme="1"/>
        <rFont val="Source Sans Pro"/>
        <family val="2"/>
      </rPr>
      <t xml:space="preserve"> Alumnado con NEAE por tipo de necesidad, provincia, titularidad del centro y sexo.</t>
    </r>
  </si>
  <si>
    <r>
      <rPr>
        <b/>
        <sz val="10.5"/>
        <rFont val="Source Sans Pro"/>
        <family val="2"/>
      </rPr>
      <t xml:space="preserve">Tabla I.3. </t>
    </r>
    <r>
      <rPr>
        <sz val="10.5"/>
        <rFont val="Source Sans Pro"/>
        <family val="2"/>
      </rPr>
      <t>Alumnado con necesidades educativas especiales (NEE) por nivel de enseñanza, provincia, titularidad  del centro y sexo.</t>
    </r>
  </si>
  <si>
    <r>
      <rPr>
        <b/>
        <sz val="10.5"/>
        <rFont val="Source Sans Pro"/>
        <family val="2"/>
      </rPr>
      <t>Tabla I.4</t>
    </r>
    <r>
      <rPr>
        <sz val="10.5"/>
        <rFont val="Source Sans Pro"/>
        <family val="2"/>
      </rPr>
      <t>. Alumnado con NEAE por tipo de necesidad, nivel de enseñanza, titularidad del centro y sexo.</t>
    </r>
  </si>
  <si>
    <r>
      <rPr>
        <b/>
        <sz val="10.5"/>
        <rFont val="Source Sans Pro"/>
        <family val="2"/>
      </rPr>
      <t>Tabla II.1.</t>
    </r>
    <r>
      <rPr>
        <sz val="10.5"/>
        <rFont val="Source Sans Pro"/>
        <family val="2"/>
      </rPr>
      <t xml:space="preserve"> Alumnado con necesidades educativas especiales (NEE) en centros específicos y en aulas específicas  por provincia, titularidad del centro, nivel de enseñanza y sexo.</t>
    </r>
  </si>
  <si>
    <r>
      <rPr>
        <b/>
        <sz val="10.5"/>
        <color theme="1"/>
        <rFont val="Source Sans Pro"/>
        <family val="2"/>
      </rPr>
      <t>Tabla II.2.</t>
    </r>
    <r>
      <rPr>
        <sz val="10.5"/>
        <color theme="1"/>
        <rFont val="Source Sans Pro"/>
        <family val="2"/>
      </rPr>
      <t xml:space="preserve"> Alumnado con necesidades educativas especiales (NEE) en centros específicos por tipo de necesidad, provincia, titularidad del centro y sexo.</t>
    </r>
  </si>
  <si>
    <r>
      <rPr>
        <b/>
        <sz val="10.5"/>
        <color theme="1"/>
        <rFont val="Source Sans Pro"/>
        <family val="2"/>
      </rPr>
      <t>Tabla II.3</t>
    </r>
    <r>
      <rPr>
        <sz val="10.5"/>
        <color theme="1"/>
        <rFont val="Source Sans Pro"/>
        <family val="2"/>
      </rPr>
      <t>. Alumnado con necesidades educativas especiales (NEE) en centros específicos por edad, provincia, titularidad del centro y sexo.</t>
    </r>
  </si>
  <si>
    <r>
      <rPr>
        <b/>
        <sz val="10.5"/>
        <color theme="1"/>
        <rFont val="Source Sans Pro"/>
        <family val="2"/>
      </rPr>
      <t>Tabla II.4.</t>
    </r>
    <r>
      <rPr>
        <sz val="10.5"/>
        <color theme="1"/>
        <rFont val="Source Sans Pro"/>
        <family val="2"/>
      </rPr>
      <t xml:space="preserve"> Alumnado extranjero con necesidades educativas especiales (NEE) en centros específicos por provincia   y sexo.</t>
    </r>
  </si>
  <si>
    <r>
      <rPr>
        <b/>
        <sz val="10.5"/>
        <color theme="1"/>
        <rFont val="Source Sans Pro"/>
        <family val="2"/>
      </rPr>
      <t>Tabla II.5.</t>
    </r>
    <r>
      <rPr>
        <sz val="10.5"/>
        <color theme="1"/>
        <rFont val="Source Sans Pro"/>
        <family val="2"/>
      </rPr>
      <t xml:space="preserve"> Alumnado con necesidades educativas especiales (NEE) en aulas específicas en centros ordinarios de Educación Primaria por tipo de necesidad, provincia, titularidad del centro y sexo.</t>
    </r>
  </si>
  <si>
    <r>
      <rPr>
        <b/>
        <sz val="10.5"/>
        <color theme="1"/>
        <rFont val="Source Sans Pro"/>
        <family val="2"/>
      </rPr>
      <t>Tabla II.6.</t>
    </r>
    <r>
      <rPr>
        <sz val="10.5"/>
        <color theme="1"/>
        <rFont val="Source Sans Pro"/>
        <family val="2"/>
      </rPr>
      <t xml:space="preserve"> Alumnado con necesidades educativas especiales (NEE) en aulas específicas en centros ordinarios de Educación Secundaria por tipo de necesidad, provincia, titularidad del centro y sexo.</t>
    </r>
  </si>
  <si>
    <t>T II.7</t>
  </si>
  <si>
    <r>
      <rPr>
        <b/>
        <sz val="10.5"/>
        <color theme="1"/>
        <rFont val="Source Sans Pro"/>
        <family val="2"/>
      </rPr>
      <t>Tabla III.1.</t>
    </r>
    <r>
      <rPr>
        <sz val="10.5"/>
        <color theme="1"/>
        <rFont val="Source Sans Pro"/>
        <family val="2"/>
      </rPr>
      <t xml:space="preserve"> Alumnado con NEAE de Segundo Ciclo de Educación Infantil por tipo de necesidad, provincia, titularidad del centro y sexo.</t>
    </r>
  </si>
  <si>
    <r>
      <rPr>
        <b/>
        <sz val="10.5"/>
        <color theme="1"/>
        <rFont val="Source Sans Pro"/>
        <family val="2"/>
      </rPr>
      <t>Tabla III.2.</t>
    </r>
    <r>
      <rPr>
        <sz val="10.5"/>
        <color theme="1"/>
        <rFont val="Source Sans Pro"/>
        <family val="2"/>
      </rPr>
      <t xml:space="preserve"> Alumnado con NEAE de Educación Primaria por tipo de necesidad, provincia, titularidad del centro y sexo.</t>
    </r>
  </si>
  <si>
    <r>
      <rPr>
        <b/>
        <sz val="10.5"/>
        <color theme="1"/>
        <rFont val="Source Sans Pro"/>
        <family val="2"/>
      </rPr>
      <t>Tabla III.3.</t>
    </r>
    <r>
      <rPr>
        <sz val="10.5"/>
        <color theme="1"/>
        <rFont val="Source Sans Pro"/>
        <family val="2"/>
      </rPr>
      <t xml:space="preserve"> Alumnado con NEAE de ESO por tipo de necesidad, provincia, titularidad del centro y sexo.</t>
    </r>
  </si>
  <si>
    <r>
      <rPr>
        <b/>
        <sz val="10.5"/>
        <color theme="1"/>
        <rFont val="Source Sans Pro"/>
        <family val="2"/>
      </rPr>
      <t xml:space="preserve">Tabla III.4. </t>
    </r>
    <r>
      <rPr>
        <sz val="10.5"/>
        <color theme="1"/>
        <rFont val="Source Sans Pro"/>
        <family val="2"/>
      </rPr>
      <t xml:space="preserve">Alumnado con NEAE de Bachillerato por tipo de necesidad, provincia, titularidad del centro y sexo. </t>
    </r>
  </si>
  <si>
    <t>Tabla II 7. Alumnado extranjero con necesidades educativas especiales (NEE) en aulas específicas por provincia y sexo.</t>
  </si>
  <si>
    <r>
      <rPr>
        <b/>
        <sz val="10.5"/>
        <color theme="1"/>
        <rFont val="Source Sans Pro"/>
        <family val="2"/>
      </rPr>
      <t>Tabla II.7.</t>
    </r>
    <r>
      <rPr>
        <sz val="10.5"/>
        <color theme="1"/>
        <rFont val="Source Sans Pro"/>
        <family val="2"/>
      </rPr>
      <t xml:space="preserve"> Alumnado extranjero con necesidades educativas especiales (NEE) en aulas específicas por provincia y sexo.</t>
    </r>
  </si>
  <si>
    <t>Cursos de Especialización de FP</t>
  </si>
  <si>
    <t>CCFF Grado Básico</t>
  </si>
  <si>
    <t>CCFF Grado Medio</t>
  </si>
  <si>
    <t>CCFF Grado Superior</t>
  </si>
  <si>
    <t xml:space="preserve">  Cursos de Especialización de FP</t>
  </si>
  <si>
    <t xml:space="preserve">        Público</t>
  </si>
  <si>
    <t xml:space="preserve">        Privado Concertado</t>
  </si>
  <si>
    <t xml:space="preserve">        Privado No Concertado</t>
  </si>
  <si>
    <t xml:space="preserve">              Total</t>
  </si>
  <si>
    <t>Alumnado con NEE en integración en centros de Ed. Secundaria (1)</t>
  </si>
  <si>
    <t>(1) Se incluye el alumnado de los Programas específicos de Formación Profesional Básica</t>
  </si>
  <si>
    <t>Alumnado con NEE en integración en centros de Ed. Secundaria.</t>
  </si>
  <si>
    <t>Alumnado con NEE en integración en centros de Ed.Primaria.</t>
  </si>
  <si>
    <t>Alumnado con NEE integrado en centros de Ed. Primaria e Infantil.</t>
  </si>
  <si>
    <t>Curso 2023/2024</t>
  </si>
  <si>
    <t>Tabla III. 6. Alumnado con NEAE de ESPA por tipo de necesidad, provincia, titularidad y sexo.</t>
  </si>
  <si>
    <r>
      <rPr>
        <b/>
        <sz val="10.5"/>
        <color theme="1"/>
        <rFont val="Source Sans Pro"/>
        <family val="2"/>
      </rPr>
      <t>Tabla III.6.</t>
    </r>
    <r>
      <rPr>
        <sz val="10.5"/>
        <color theme="1"/>
        <rFont val="Source Sans Pro"/>
        <family val="2"/>
      </rPr>
      <t xml:space="preserve"> Alumnado con NEAE de ESPA por tipo de necesidad, provincia, titularidad del centro y sexo.</t>
    </r>
  </si>
  <si>
    <r>
      <rPr>
        <b/>
        <sz val="10.5"/>
        <color theme="1"/>
        <rFont val="Source Sans Pro"/>
        <family val="2"/>
      </rPr>
      <t xml:space="preserve">Tabla III.5.1. </t>
    </r>
    <r>
      <rPr>
        <sz val="10.5"/>
        <color theme="1"/>
        <rFont val="Source Sans Pro"/>
        <family val="2"/>
      </rPr>
      <t>Alumnado con NEAE de Formación Profesional Básica por tipo de necesidad, provincia, titularidad del centro y sexo.</t>
    </r>
  </si>
  <si>
    <r>
      <rPr>
        <b/>
        <sz val="10.5"/>
        <color theme="1"/>
        <rFont val="Source Sans Pro"/>
        <family val="2"/>
      </rPr>
      <t>Tabla III.5.2.</t>
    </r>
    <r>
      <rPr>
        <sz val="10.5"/>
        <color theme="1"/>
        <rFont val="Source Sans Pro"/>
        <family val="2"/>
      </rPr>
      <t xml:space="preserve"> Alumnado con NEAE de Ciclos formativos de Grado Medio por tipo de necesidad, provincia, titularidad del centro y sexo.</t>
    </r>
  </si>
  <si>
    <r>
      <rPr>
        <b/>
        <sz val="10.5"/>
        <color theme="1"/>
        <rFont val="Source Sans Pro"/>
        <family val="2"/>
      </rPr>
      <t>Tabla III.5.3.</t>
    </r>
    <r>
      <rPr>
        <sz val="10.5"/>
        <color theme="1"/>
        <rFont val="Source Sans Pro"/>
        <family val="2"/>
      </rPr>
      <t xml:space="preserve"> Alumnado con NEAE de Ciclos formativos de Grado Superior por tipo de necesidad, provincia, titularidad del centro y sexo.</t>
    </r>
  </si>
  <si>
    <t>T III. 5.3</t>
  </si>
  <si>
    <t>T III. 5.4</t>
  </si>
  <si>
    <t>Tabla III. 5.3. Alumnado con NEAE de Ciclos formativos de Grado Superior por tipo de necesidad, provincia, titularidad y sexo.</t>
  </si>
  <si>
    <t>Tabla III. 5.2. Alumnado con NEAE de Ciclos formativos de Grado Medio por tipo de necesidad, provincia, titularidad del centro y sexo.</t>
  </si>
  <si>
    <t>Tabla III. 5. 1. Alumnado con NEAE de Formación Profesional Básica por tipo de necesidad, provincia, titularidad y sexo.</t>
  </si>
  <si>
    <t>Tabla III. 5. Alumnado con NEAE de Ciclos formativos de Grado Básico, Medio y Superior, y Cursos de Especialización de Formación Profesional por tipo de necesidad, provincia, titularidad y sexo.</t>
  </si>
  <si>
    <r>
      <rPr>
        <b/>
        <sz val="10.5"/>
        <color theme="1"/>
        <rFont val="Source Sans Pro"/>
        <family val="2"/>
      </rPr>
      <t>Tabla III.5.</t>
    </r>
    <r>
      <rPr>
        <sz val="10.5"/>
        <color theme="1"/>
        <rFont val="Source Sans Pro"/>
        <family val="2"/>
      </rPr>
      <t xml:space="preserve"> Alumnado con NEAE de Ciclos formativos de Grado Básico, Medio y Superior, y Cursos de Especialización de Formación Profesional por tipo de necesidad, provincia, titularidad del centro y sexo.</t>
    </r>
  </si>
  <si>
    <t>Alumnado con NEE en integración en centros de Ed. Secundaria</t>
  </si>
  <si>
    <t>Tabla III.5.4. Alumnado con NEAE  de los Cursos de Especialización de Formación Profesional por tipo de necesidad, provincia, titularidad del centro y sexo.</t>
  </si>
  <si>
    <r>
      <rPr>
        <b/>
        <sz val="10.5"/>
        <color theme="1"/>
        <rFont val="Source Sans Pro"/>
        <family val="2"/>
      </rPr>
      <t>Tabla III.5.4.</t>
    </r>
    <r>
      <rPr>
        <sz val="10.5"/>
        <color theme="1"/>
        <rFont val="Source Sans Pro"/>
        <family val="2"/>
      </rPr>
      <t xml:space="preserve"> Alumnado con NEAE de los Cursos de Especialización de Formación Profesional por tipo de necesidad, provincia, titularidad del centro y sexo.</t>
    </r>
  </si>
  <si>
    <t>Afganistán</t>
  </si>
  <si>
    <t>Alemania</t>
  </si>
  <si>
    <t>Angola</t>
  </si>
  <si>
    <t>Argelia</t>
  </si>
  <si>
    <t>Argentina</t>
  </si>
  <si>
    <t>Armenia</t>
  </si>
  <si>
    <t>Belarús</t>
  </si>
  <si>
    <t>Bélgica</t>
  </si>
  <si>
    <t>Bolivia</t>
  </si>
  <si>
    <t>Brasil</t>
  </si>
  <si>
    <t>Bulgaria</t>
  </si>
  <si>
    <t>Chile</t>
  </si>
  <si>
    <t>China</t>
  </si>
  <si>
    <t>Colombia</t>
  </si>
  <si>
    <t>Congo</t>
  </si>
  <si>
    <t>Cuba</t>
  </si>
  <si>
    <t>Dominica</t>
  </si>
  <si>
    <t>Ecuador</t>
  </si>
  <si>
    <t>El Salvador</t>
  </si>
  <si>
    <t>Etiopía</t>
  </si>
  <si>
    <t>Filipinas</t>
  </si>
  <si>
    <t>Francia</t>
  </si>
  <si>
    <t>Georgia</t>
  </si>
  <si>
    <t>Guatemala</t>
  </si>
  <si>
    <t>Guinea</t>
  </si>
  <si>
    <t>Honduras</t>
  </si>
  <si>
    <t>Iraq</t>
  </si>
  <si>
    <t>Irlanda</t>
  </si>
  <si>
    <t>Italia</t>
  </si>
  <si>
    <t>Mali</t>
  </si>
  <si>
    <t>Marruecos</t>
  </si>
  <si>
    <t>Mauritania</t>
  </si>
  <si>
    <t>México</t>
  </si>
  <si>
    <t>Nicaragua</t>
  </si>
  <si>
    <t>Pakistán</t>
  </si>
  <si>
    <t>Panamá</t>
  </si>
  <si>
    <t>Paraguay</t>
  </si>
  <si>
    <t>Perú</t>
  </si>
  <si>
    <t>Polonia</t>
  </si>
  <si>
    <t>Portugal</t>
  </si>
  <si>
    <t>Reino Unido</t>
  </si>
  <si>
    <t>República Dominicana</t>
  </si>
  <si>
    <t>Procedencia Desconocida</t>
  </si>
  <si>
    <t>Rumanía</t>
  </si>
  <si>
    <t>Rusia</t>
  </si>
  <si>
    <t>Sahara Occidental</t>
  </si>
  <si>
    <t>Senegal</t>
  </si>
  <si>
    <t>Siria</t>
  </si>
  <si>
    <t>Sudáfrica</t>
  </si>
  <si>
    <t>Suecia</t>
  </si>
  <si>
    <t>Ucrania</t>
  </si>
  <si>
    <t>Uruguay</t>
  </si>
  <si>
    <t>Venezuela</t>
  </si>
  <si>
    <t>Arabia Saudí</t>
  </si>
  <si>
    <t>Bangladesh</t>
  </si>
  <si>
    <t>Croacia</t>
  </si>
  <si>
    <t>Estados Unidos De América</t>
  </si>
  <si>
    <t>Finlandia</t>
  </si>
  <si>
    <t>Gambia</t>
  </si>
  <si>
    <t>Ghana</t>
  </si>
  <si>
    <t>Guinea-Bissau</t>
  </si>
  <si>
    <t>Hungría</t>
  </si>
  <si>
    <t>India</t>
  </si>
  <si>
    <t>Jordania</t>
  </si>
  <si>
    <t>Lituania</t>
  </si>
  <si>
    <t>Nepal</t>
  </si>
  <si>
    <t>Países Bajos</t>
  </si>
  <si>
    <t>Palestina</t>
  </si>
  <si>
    <t>República Checa</t>
  </si>
  <si>
    <t>Sri Lanka</t>
  </si>
  <si>
    <t>Tabla I.2. Alumnado con NEAE por tipo de necesidad, provincia, titularidad del centro y sexo.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</si>
</sst>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;"/>
    <numFmt numFmtId="165" formatCode="#,##0;;\ "/>
  </numFmts>
  <fonts count="47" x14ac:knownFonts="1">
    <font>
      <sz val="11"/>
      <color theme="1"/>
      <name val="Calibri"/>
      <family val="2"/>
      <scheme val="minor"/>
    </font>
    <font>
      <u/>
      <sz val="8"/>
      <color indexed="12"/>
      <name val="Arial"/>
      <family val="2"/>
    </font>
    <font>
      <sz val="10"/>
      <name val="Arial"/>
      <family val="2"/>
    </font>
    <font>
      <sz val="11"/>
      <color theme="1"/>
      <name val="Noto Sans HK"/>
      <family val="2"/>
      <charset val="128"/>
    </font>
    <font>
      <sz val="12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b/>
      <sz val="11"/>
      <color theme="1"/>
      <name val="Noto Sans HK"/>
      <family val="2"/>
      <charset val="128"/>
    </font>
    <font>
      <sz val="9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1"/>
      <name val="Noto Sans HK"/>
      <family val="2"/>
      <charset val="128"/>
    </font>
    <font>
      <b/>
      <sz val="22"/>
      <name val="Noto Sans HK"/>
      <family val="2"/>
      <charset val="128"/>
    </font>
    <font>
      <sz val="14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sz val="11"/>
      <color indexed="18"/>
      <name val="Noto Sans HK"/>
      <family val="2"/>
      <charset val="128"/>
    </font>
    <font>
      <b/>
      <sz val="12"/>
      <name val="Noto Sans HK"/>
      <family val="2"/>
      <charset val="128"/>
    </font>
    <font>
      <sz val="11"/>
      <name val="Noto Sans HK"/>
      <family val="2"/>
      <charset val="128"/>
    </font>
    <font>
      <b/>
      <sz val="9"/>
      <name val="Noto Sans HK"/>
      <family val="2"/>
      <charset val="128"/>
    </font>
    <font>
      <i/>
      <sz val="10"/>
      <name val="Noto Sans HK"/>
      <family val="2"/>
      <charset val="128"/>
    </font>
    <font>
      <sz val="12"/>
      <name val="Noto Sans HK"/>
      <family val="2"/>
      <charset val="128"/>
    </font>
    <font>
      <b/>
      <sz val="14"/>
      <color rgb="FF000000"/>
      <name val="Noto Sans HK"/>
      <family val="2"/>
      <charset val="128"/>
    </font>
    <font>
      <b/>
      <sz val="9"/>
      <color theme="1"/>
      <name val="Noto Sans HK"/>
      <family val="2"/>
      <charset val="128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0.5"/>
      <color theme="1"/>
      <name val="Source Sans Pro"/>
      <family val="2"/>
    </font>
    <font>
      <b/>
      <sz val="22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sz val="10.5"/>
      <color indexed="8"/>
      <name val="Source Sans Pro"/>
      <family val="2"/>
    </font>
    <font>
      <sz val="14"/>
      <name val="Source Sans Pro"/>
      <family val="2"/>
    </font>
    <font>
      <sz val="10.5"/>
      <color rgb="FF007A33"/>
      <name val="Source Sans Pro"/>
      <family val="2"/>
    </font>
    <font>
      <i/>
      <sz val="10.5"/>
      <name val="Source Sans Pro"/>
      <family val="2"/>
    </font>
    <font>
      <u/>
      <sz val="10.5"/>
      <name val="Source Sans Pro"/>
      <family val="2"/>
    </font>
    <font>
      <b/>
      <i/>
      <sz val="10.5"/>
      <name val="Source Sans Pro"/>
      <family val="2"/>
    </font>
    <font>
      <sz val="10.5"/>
      <color rgb="FFFF0000"/>
      <name val="Source Sans Pro"/>
      <family val="2"/>
    </font>
    <font>
      <b/>
      <sz val="10.5"/>
      <color rgb="FFFF0000"/>
      <name val="Source Sans Pro"/>
      <family val="2"/>
    </font>
    <font>
      <b/>
      <u/>
      <sz val="10.5"/>
      <name val="Source Sans Pro"/>
      <family val="2"/>
    </font>
    <font>
      <i/>
      <sz val="10.5"/>
      <color theme="1"/>
      <name val="Source Sans Pro"/>
      <family val="2"/>
    </font>
    <font>
      <b/>
      <i/>
      <sz val="10.5"/>
      <color theme="1"/>
      <name val="Source Sans Pro"/>
      <family val="2"/>
    </font>
    <font>
      <i/>
      <sz val="11"/>
      <color theme="1"/>
      <name val="Noto Sans HK"/>
      <family val="2"/>
      <charset val="128"/>
    </font>
    <font>
      <sz val="10"/>
      <name val="Source Sans Pro"/>
      <family val="2"/>
    </font>
    <font>
      <b/>
      <sz val="10"/>
      <name val="Source Sans Pro"/>
      <family val="2"/>
    </font>
    <font>
      <sz val="10"/>
      <color theme="1"/>
      <name val="Source Sans Pro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theme="8" tint="-0.499984740745262"/>
      </left>
      <right style="hair">
        <color theme="8" tint="-0.499984740745262"/>
      </right>
      <top style="hair">
        <color theme="8" tint="-0.499984740745262"/>
      </top>
      <bottom style="hair">
        <color theme="8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indexed="64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indexed="8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theme="0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/>
      <right style="thick">
        <color theme="0"/>
      </right>
      <top style="medium">
        <color indexed="64"/>
      </top>
      <bottom style="thin">
        <color indexed="64"/>
      </bottom>
      <diagonal/>
    </border>
    <border>
      <left style="thick">
        <color theme="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theme="0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/>
    <xf numFmtId="0" fontId="24" fillId="0" borderId="0"/>
    <xf numFmtId="0" fontId="2" fillId="0" borderId="0"/>
    <xf numFmtId="0" fontId="2" fillId="0" borderId="0"/>
  </cellStyleXfs>
  <cellXfs count="3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indent="1"/>
    </xf>
    <xf numFmtId="0" fontId="12" fillId="5" borderId="0" xfId="0" applyFont="1" applyFill="1"/>
    <xf numFmtId="0" fontId="13" fillId="5" borderId="0" xfId="0" applyFont="1" applyFill="1"/>
    <xf numFmtId="0" fontId="14" fillId="4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0" fontId="15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left" indent="3"/>
    </xf>
    <xf numFmtId="0" fontId="3" fillId="0" borderId="0" xfId="0" applyFont="1" applyAlignment="1">
      <alignment horizontal="right" vertical="center"/>
    </xf>
    <xf numFmtId="164" fontId="18" fillId="0" borderId="0" xfId="0" applyNumberFormat="1" applyFont="1" applyAlignment="1" applyProtection="1">
      <alignment horizontal="right"/>
      <protection locked="0"/>
    </xf>
    <xf numFmtId="0" fontId="6" fillId="0" borderId="0" xfId="0" applyFont="1"/>
    <xf numFmtId="0" fontId="19" fillId="0" borderId="0" xfId="0" applyFont="1"/>
    <xf numFmtId="0" fontId="11" fillId="0" borderId="0" xfId="0" applyFont="1" applyAlignment="1">
      <alignment horizontal="left" indent="4"/>
    </xf>
    <xf numFmtId="164" fontId="17" fillId="0" borderId="0" xfId="0" applyNumberFormat="1" applyFont="1" applyAlignment="1" applyProtection="1">
      <alignment horizontal="right"/>
      <protection locked="0"/>
    </xf>
    <xf numFmtId="164" fontId="11" fillId="0" borderId="0" xfId="0" applyNumberFormat="1" applyFont="1" applyAlignment="1" applyProtection="1">
      <alignment horizontal="right"/>
      <protection locked="0"/>
    </xf>
    <xf numFmtId="0" fontId="17" fillId="0" borderId="0" xfId="0" applyFont="1"/>
    <xf numFmtId="0" fontId="1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9" fontId="14" fillId="4" borderId="0" xfId="0" applyNumberFormat="1" applyFont="1" applyFill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17" fillId="0" borderId="0" xfId="0" applyFont="1" applyAlignment="1">
      <alignment horizont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/>
    <xf numFmtId="3" fontId="9" fillId="0" borderId="0" xfId="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164" fontId="9" fillId="0" borderId="0" xfId="0" applyNumberFormat="1" applyFont="1" applyAlignment="1" applyProtection="1">
      <alignment horizontal="right"/>
      <protection locked="0"/>
    </xf>
    <xf numFmtId="0" fontId="9" fillId="0" borderId="0" xfId="0" applyFont="1" applyAlignment="1">
      <alignment vertical="center"/>
    </xf>
    <xf numFmtId="164" fontId="18" fillId="0" borderId="0" xfId="0" applyNumberFormat="1" applyFont="1" applyAlignment="1" applyProtection="1">
      <alignment horizontal="right" vertical="center"/>
      <protection locked="0"/>
    </xf>
    <xf numFmtId="164" fontId="11" fillId="0" borderId="8" xfId="0" applyNumberFormat="1" applyFont="1" applyBorder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/>
      <protection locked="0"/>
    </xf>
    <xf numFmtId="3" fontId="5" fillId="0" borderId="0" xfId="0" applyNumberFormat="1" applyFont="1" applyAlignment="1">
      <alignment vertical="center"/>
    </xf>
    <xf numFmtId="0" fontId="11" fillId="0" borderId="0" xfId="0" applyFont="1"/>
    <xf numFmtId="0" fontId="20" fillId="0" borderId="0" xfId="0" applyFont="1"/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 applyAlignment="1" applyProtection="1">
      <alignment horizontal="right"/>
      <protection locked="0"/>
    </xf>
    <xf numFmtId="164" fontId="16" fillId="0" borderId="0" xfId="0" applyNumberFormat="1" applyFont="1" applyAlignment="1" applyProtection="1">
      <alignment horizontal="right"/>
      <protection locked="0"/>
    </xf>
    <xf numFmtId="164" fontId="16" fillId="0" borderId="0" xfId="0" applyNumberFormat="1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/>
    </xf>
    <xf numFmtId="0" fontId="16" fillId="0" borderId="0" xfId="0" applyFont="1"/>
    <xf numFmtId="164" fontId="3" fillId="0" borderId="0" xfId="0" applyNumberFormat="1" applyFont="1"/>
    <xf numFmtId="0" fontId="8" fillId="0" borderId="0" xfId="0" applyFont="1"/>
    <xf numFmtId="0" fontId="14" fillId="0" borderId="0" xfId="1" applyFont="1"/>
    <xf numFmtId="0" fontId="8" fillId="3" borderId="0" xfId="0" applyFont="1" applyFill="1"/>
    <xf numFmtId="0" fontId="11" fillId="0" borderId="13" xfId="0" applyFont="1" applyBorder="1" applyAlignment="1">
      <alignment horizontal="center" vertical="center"/>
    </xf>
    <xf numFmtId="164" fontId="11" fillId="0" borderId="13" xfId="0" applyNumberFormat="1" applyFont="1" applyBorder="1" applyAlignment="1" applyProtection="1">
      <alignment horizontal="right" vertical="center"/>
      <protection locked="0"/>
    </xf>
    <xf numFmtId="164" fontId="11" fillId="0" borderId="13" xfId="0" applyNumberFormat="1" applyFont="1" applyBorder="1" applyAlignment="1" applyProtection="1">
      <alignment horizontal="right"/>
      <protection locked="0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2" fillId="0" borderId="3" xfId="0" applyFont="1" applyBorder="1"/>
    <xf numFmtId="0" fontId="25" fillId="0" borderId="0" xfId="0" applyFont="1"/>
    <xf numFmtId="0" fontId="26" fillId="5" borderId="0" xfId="0" applyFont="1" applyFill="1"/>
    <xf numFmtId="0" fontId="27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4" borderId="0" xfId="0" applyFont="1" applyFill="1" applyAlignment="1">
      <alignment vertical="center"/>
    </xf>
    <xf numFmtId="49" fontId="29" fillId="4" borderId="0" xfId="0" applyNumberFormat="1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49" fontId="29" fillId="4" borderId="0" xfId="0" applyNumberFormat="1" applyFont="1" applyFill="1" applyAlignment="1">
      <alignment horizontal="left" vertical="center"/>
    </xf>
    <xf numFmtId="0" fontId="25" fillId="0" borderId="0" xfId="0" applyFont="1" applyAlignment="1">
      <alignment vertical="center"/>
    </xf>
    <xf numFmtId="0" fontId="30" fillId="2" borderId="0" xfId="2" applyFont="1" applyFill="1" applyAlignment="1">
      <alignment vertical="center"/>
    </xf>
    <xf numFmtId="0" fontId="29" fillId="0" borderId="0" xfId="1" applyFont="1" applyBorder="1" applyAlignment="1">
      <alignment horizontal="center" vertical="center"/>
    </xf>
    <xf numFmtId="0" fontId="30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29" fillId="2" borderId="0" xfId="2" applyFont="1" applyFill="1" applyAlignment="1">
      <alignment horizontal="center" vertical="center"/>
    </xf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 vertical="center"/>
    </xf>
    <xf numFmtId="0" fontId="31" fillId="0" borderId="0" xfId="1" applyFont="1" applyBorder="1" applyAlignment="1">
      <alignment horizontal="left" vertical="center"/>
    </xf>
    <xf numFmtId="0" fontId="25" fillId="0" borderId="0" xfId="0" applyFont="1" applyAlignment="1">
      <alignment horizontal="left" indent="1"/>
    </xf>
    <xf numFmtId="0" fontId="33" fillId="5" borderId="0" xfId="0" applyFont="1" applyFill="1"/>
    <xf numFmtId="0" fontId="30" fillId="5" borderId="0" xfId="0" applyFont="1" applyFill="1"/>
    <xf numFmtId="0" fontId="30" fillId="0" borderId="0" xfId="0" applyFont="1"/>
    <xf numFmtId="0" fontId="27" fillId="0" borderId="0" xfId="0" applyFont="1"/>
    <xf numFmtId="0" fontId="34" fillId="0" borderId="0" xfId="1" applyFont="1"/>
    <xf numFmtId="0" fontId="25" fillId="4" borderId="0" xfId="0" applyFont="1" applyFill="1" applyAlignment="1">
      <alignment vertical="center"/>
    </xf>
    <xf numFmtId="0" fontId="25" fillId="3" borderId="0" xfId="0" applyFont="1" applyFill="1"/>
    <xf numFmtId="0" fontId="25" fillId="5" borderId="0" xfId="0" applyFont="1" applyFill="1"/>
    <xf numFmtId="0" fontId="25" fillId="0" borderId="0" xfId="0" applyFont="1" applyAlignment="1">
      <alignment horizontal="center" vertical="center"/>
    </xf>
    <xf numFmtId="0" fontId="29" fillId="0" borderId="2" xfId="0" applyFont="1" applyBorder="1" applyAlignment="1">
      <alignment vertical="center"/>
    </xf>
    <xf numFmtId="164" fontId="30" fillId="5" borderId="0" xfId="0" applyNumberFormat="1" applyFont="1" applyFill="1" applyAlignment="1" applyProtection="1">
      <alignment horizontal="right"/>
      <protection locked="0"/>
    </xf>
    <xf numFmtId="164" fontId="31" fillId="5" borderId="0" xfId="0" applyNumberFormat="1" applyFont="1" applyFill="1" applyAlignment="1" applyProtection="1">
      <alignment horizontal="right"/>
      <protection locked="0"/>
    </xf>
    <xf numFmtId="0" fontId="30" fillId="0" borderId="8" xfId="0" applyFont="1" applyBorder="1" applyAlignment="1">
      <alignment vertical="center"/>
    </xf>
    <xf numFmtId="0" fontId="31" fillId="0" borderId="0" xfId="0" applyFont="1" applyAlignment="1">
      <alignment horizontal="left" vertical="center" indent="1"/>
    </xf>
    <xf numFmtId="164" fontId="30" fillId="0" borderId="0" xfId="0" applyNumberFormat="1" applyFont="1" applyAlignment="1" applyProtection="1">
      <alignment horizontal="right"/>
      <protection locked="0"/>
    </xf>
    <xf numFmtId="164" fontId="31" fillId="0" borderId="0" xfId="0" applyNumberFormat="1" applyFont="1" applyAlignment="1" applyProtection="1">
      <alignment horizontal="right"/>
      <protection locked="0"/>
    </xf>
    <xf numFmtId="0" fontId="30" fillId="0" borderId="0" xfId="0" applyFont="1" applyAlignment="1">
      <alignment horizontal="left" indent="3"/>
    </xf>
    <xf numFmtId="0" fontId="31" fillId="0" borderId="6" xfId="0" applyFont="1" applyBorder="1" applyAlignment="1">
      <alignment horizontal="left" vertical="center" indent="1"/>
    </xf>
    <xf numFmtId="164" fontId="30" fillId="0" borderId="6" xfId="0" applyNumberFormat="1" applyFont="1" applyBorder="1" applyAlignment="1" applyProtection="1">
      <alignment horizontal="right"/>
      <protection locked="0"/>
    </xf>
    <xf numFmtId="0" fontId="31" fillId="0" borderId="7" xfId="0" applyFont="1" applyBorder="1" applyAlignment="1">
      <alignment horizontal="center" vertical="center"/>
    </xf>
    <xf numFmtId="164" fontId="31" fillId="5" borderId="7" xfId="0" applyNumberFormat="1" applyFont="1" applyFill="1" applyBorder="1" applyAlignment="1" applyProtection="1">
      <alignment horizontal="right"/>
      <protection locked="0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top"/>
    </xf>
    <xf numFmtId="0" fontId="35" fillId="0" borderId="0" xfId="0" applyFont="1"/>
    <xf numFmtId="0" fontId="31" fillId="0" borderId="2" xfId="0" applyFont="1" applyBorder="1" applyAlignment="1">
      <alignment vertical="center" wrapText="1"/>
    </xf>
    <xf numFmtId="164" fontId="31" fillId="5" borderId="13" xfId="0" applyNumberFormat="1" applyFont="1" applyFill="1" applyBorder="1" applyAlignment="1" applyProtection="1">
      <alignment horizontal="right"/>
      <protection locked="0"/>
    </xf>
    <xf numFmtId="164" fontId="31" fillId="0" borderId="13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horizontal="center" vertical="center"/>
    </xf>
    <xf numFmtId="164" fontId="31" fillId="0" borderId="0" xfId="0" applyNumberFormat="1" applyFont="1" applyAlignment="1" applyProtection="1">
      <alignment horizontal="center"/>
      <protection locked="0"/>
    </xf>
    <xf numFmtId="164" fontId="31" fillId="0" borderId="0" xfId="0" applyNumberFormat="1" applyFont="1" applyProtection="1">
      <protection locked="0"/>
    </xf>
    <xf numFmtId="0" fontId="29" fillId="0" borderId="0" xfId="1" applyFont="1"/>
    <xf numFmtId="0" fontId="27" fillId="3" borderId="0" xfId="0" applyFont="1" applyFill="1"/>
    <xf numFmtId="0" fontId="31" fillId="0" borderId="0" xfId="0" applyFont="1" applyAlignment="1">
      <alignment vertical="center"/>
    </xf>
    <xf numFmtId="0" fontId="30" fillId="0" borderId="0" xfId="0" applyFont="1" applyAlignment="1">
      <alignment horizontal="center" wrapText="1"/>
    </xf>
    <xf numFmtId="0" fontId="31" fillId="0" borderId="0" xfId="0" applyFont="1"/>
    <xf numFmtId="0" fontId="31" fillId="0" borderId="2" xfId="0" applyFont="1" applyBorder="1" applyAlignment="1">
      <alignment horizontal="center" vertical="center" wrapText="1"/>
    </xf>
    <xf numFmtId="3" fontId="30" fillId="0" borderId="0" xfId="0" applyNumberFormat="1" applyFont="1" applyAlignment="1">
      <alignment vertical="center"/>
    </xf>
    <xf numFmtId="3" fontId="31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13" xfId="0" applyFont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 wrapText="1"/>
    </xf>
    <xf numFmtId="0" fontId="30" fillId="0" borderId="13" xfId="0" applyFont="1" applyBorder="1" applyAlignment="1">
      <alignment vertical="center"/>
    </xf>
    <xf numFmtId="0" fontId="31" fillId="0" borderId="2" xfId="0" applyFont="1" applyBorder="1"/>
    <xf numFmtId="0" fontId="31" fillId="0" borderId="2" xfId="0" applyFont="1" applyBorder="1" applyAlignment="1">
      <alignment vertical="center"/>
    </xf>
    <xf numFmtId="164" fontId="30" fillId="0" borderId="2" xfId="0" applyNumberFormat="1" applyFont="1" applyBorder="1" applyProtection="1">
      <protection locked="0"/>
    </xf>
    <xf numFmtId="164" fontId="31" fillId="0" borderId="2" xfId="0" applyNumberFormat="1" applyFont="1" applyBorder="1" applyProtection="1">
      <protection locked="0"/>
    </xf>
    <xf numFmtId="165" fontId="30" fillId="5" borderId="0" xfId="0" applyNumberFormat="1" applyFont="1" applyFill="1"/>
    <xf numFmtId="165" fontId="31" fillId="5" borderId="0" xfId="0" applyNumberFormat="1" applyFont="1" applyFill="1"/>
    <xf numFmtId="165" fontId="30" fillId="5" borderId="0" xfId="0" applyNumberFormat="1" applyFont="1" applyFill="1" applyProtection="1">
      <protection locked="0"/>
    </xf>
    <xf numFmtId="165" fontId="31" fillId="0" borderId="0" xfId="0" applyNumberFormat="1" applyFont="1"/>
    <xf numFmtId="165" fontId="31" fillId="0" borderId="0" xfId="0" applyNumberFormat="1" applyFont="1" applyAlignment="1">
      <alignment vertical="center"/>
    </xf>
    <xf numFmtId="165" fontId="30" fillId="0" borderId="0" xfId="0" applyNumberFormat="1" applyFont="1" applyProtection="1">
      <protection locked="0"/>
    </xf>
    <xf numFmtId="165" fontId="31" fillId="0" borderId="0" xfId="0" applyNumberFormat="1" applyFont="1" applyProtection="1">
      <protection locked="0"/>
    </xf>
    <xf numFmtId="165" fontId="30" fillId="0" borderId="0" xfId="0" applyNumberFormat="1" applyFont="1"/>
    <xf numFmtId="165" fontId="31" fillId="0" borderId="6" xfId="0" applyNumberFormat="1" applyFont="1" applyBorder="1"/>
    <xf numFmtId="165" fontId="31" fillId="0" borderId="6" xfId="0" applyNumberFormat="1" applyFont="1" applyBorder="1" applyAlignment="1">
      <alignment vertical="center"/>
    </xf>
    <xf numFmtId="165" fontId="30" fillId="0" borderId="6" xfId="0" applyNumberFormat="1" applyFont="1" applyBorder="1" applyProtection="1">
      <protection locked="0"/>
    </xf>
    <xf numFmtId="165" fontId="31" fillId="0" borderId="6" xfId="0" applyNumberFormat="1" applyFont="1" applyBorder="1" applyAlignment="1">
      <alignment horizontal="left" vertical="center" indent="1"/>
    </xf>
    <xf numFmtId="165" fontId="30" fillId="0" borderId="0" xfId="0" applyNumberFormat="1" applyFont="1" applyAlignment="1">
      <alignment horizontal="left" indent="3"/>
    </xf>
    <xf numFmtId="165" fontId="30" fillId="0" borderId="0" xfId="0" applyNumberFormat="1" applyFont="1" applyAlignment="1" applyProtection="1">
      <alignment vertical="center"/>
      <protection locked="0"/>
    </xf>
    <xf numFmtId="165" fontId="30" fillId="0" borderId="6" xfId="0" applyNumberFormat="1" applyFont="1" applyBorder="1" applyAlignment="1" applyProtection="1">
      <alignment horizontal="right"/>
      <protection locked="0"/>
    </xf>
    <xf numFmtId="165" fontId="30" fillId="0" borderId="0" xfId="0" applyNumberFormat="1" applyFont="1" applyAlignment="1" applyProtection="1">
      <alignment horizontal="right"/>
      <protection locked="0"/>
    </xf>
    <xf numFmtId="165" fontId="31" fillId="0" borderId="0" xfId="0" applyNumberFormat="1" applyFont="1" applyAlignment="1" applyProtection="1">
      <alignment horizontal="right"/>
      <protection locked="0"/>
    </xf>
    <xf numFmtId="0" fontId="27" fillId="0" borderId="1" xfId="0" applyFont="1" applyBorder="1" applyAlignment="1">
      <alignment vertical="center" textRotation="90" wrapText="1"/>
    </xf>
    <xf numFmtId="0" fontId="27" fillId="0" borderId="7" xfId="0" applyFont="1" applyBorder="1" applyAlignment="1">
      <alignment horizontal="center"/>
    </xf>
    <xf numFmtId="165" fontId="27" fillId="5" borderId="7" xfId="0" applyNumberFormat="1" applyFont="1" applyFill="1" applyBorder="1" applyAlignment="1" applyProtection="1">
      <alignment horizontal="right"/>
      <protection locked="0"/>
    </xf>
    <xf numFmtId="164" fontId="25" fillId="0" borderId="0" xfId="0" applyNumberFormat="1" applyFont="1"/>
    <xf numFmtId="0" fontId="25" fillId="0" borderId="13" xfId="0" applyFont="1" applyBorder="1" applyAlignment="1">
      <alignment horizontal="center" vertical="center"/>
    </xf>
    <xf numFmtId="0" fontId="38" fillId="0" borderId="0" xfId="0" applyFont="1"/>
    <xf numFmtId="0" fontId="38" fillId="0" borderId="0" xfId="0" applyFont="1" applyAlignment="1">
      <alignment vertical="center"/>
    </xf>
    <xf numFmtId="0" fontId="30" fillId="0" borderId="0" xfId="0" applyFont="1" applyAlignment="1">
      <alignment horizontal="left" indent="2"/>
    </xf>
    <xf numFmtId="0" fontId="31" fillId="0" borderId="8" xfId="0" applyFont="1" applyBorder="1" applyAlignment="1">
      <alignment horizontal="left" vertical="center"/>
    </xf>
    <xf numFmtId="164" fontId="31" fillId="0" borderId="8" xfId="0" applyNumberFormat="1" applyFont="1" applyBorder="1" applyAlignment="1" applyProtection="1">
      <alignment horizontal="right" vertical="center"/>
      <protection locked="0"/>
    </xf>
    <xf numFmtId="164" fontId="31" fillId="5" borderId="8" xfId="0" applyNumberFormat="1" applyFont="1" applyFill="1" applyBorder="1" applyAlignment="1" applyProtection="1">
      <alignment horizontal="right" vertical="center"/>
      <protection locked="0"/>
    </xf>
    <xf numFmtId="0" fontId="30" fillId="0" borderId="0" xfId="0" applyFont="1" applyAlignment="1">
      <alignment horizontal="center"/>
    </xf>
    <xf numFmtId="0" fontId="31" fillId="0" borderId="13" xfId="0" applyFont="1" applyBorder="1"/>
    <xf numFmtId="0" fontId="30" fillId="0" borderId="13" xfId="0" applyFont="1" applyBorder="1"/>
    <xf numFmtId="0" fontId="38" fillId="0" borderId="13" xfId="0" applyFont="1" applyBorder="1"/>
    <xf numFmtId="0" fontId="31" fillId="0" borderId="0" xfId="1" applyFont="1" applyBorder="1" applyProtection="1"/>
    <xf numFmtId="0" fontId="31" fillId="0" borderId="0" xfId="0" applyFont="1" applyAlignment="1">
      <alignment horizontal="left" vertical="center"/>
    </xf>
    <xf numFmtId="0" fontId="31" fillId="0" borderId="8" xfId="0" applyFont="1" applyBorder="1" applyAlignment="1">
      <alignment horizontal="center" vertical="center"/>
    </xf>
    <xf numFmtId="164" fontId="30" fillId="0" borderId="0" xfId="0" applyNumberFormat="1" applyFont="1"/>
    <xf numFmtId="164" fontId="31" fillId="0" borderId="11" xfId="0" applyNumberFormat="1" applyFont="1" applyBorder="1" applyAlignment="1" applyProtection="1">
      <alignment horizontal="right" vertical="center"/>
      <protection locked="0"/>
    </xf>
    <xf numFmtId="164" fontId="31" fillId="0" borderId="4" xfId="0" applyNumberFormat="1" applyFont="1" applyBorder="1" applyAlignment="1" applyProtection="1">
      <alignment horizontal="right" vertical="center"/>
      <protection locked="0"/>
    </xf>
    <xf numFmtId="164" fontId="31" fillId="0" borderId="0" xfId="0" applyNumberFormat="1" applyFont="1" applyAlignment="1" applyProtection="1">
      <alignment horizontal="right" vertical="center"/>
      <protection locked="0"/>
    </xf>
    <xf numFmtId="0" fontId="35" fillId="0" borderId="0" xfId="0" applyFont="1" applyAlignment="1">
      <alignment horizontal="left"/>
    </xf>
    <xf numFmtId="0" fontId="30" fillId="0" borderId="0" xfId="1" applyFont="1" applyBorder="1" applyAlignment="1" applyProtection="1">
      <alignment horizontal="left"/>
    </xf>
    <xf numFmtId="0" fontId="25" fillId="0" borderId="2" xfId="0" applyFont="1" applyBorder="1"/>
    <xf numFmtId="0" fontId="30" fillId="0" borderId="0" xfId="0" applyFont="1" applyAlignment="1">
      <alignment vertical="center" wrapText="1"/>
    </xf>
    <xf numFmtId="165" fontId="30" fillId="0" borderId="0" xfId="0" applyNumberFormat="1" applyFont="1" applyAlignment="1">
      <alignment vertical="center"/>
    </xf>
    <xf numFmtId="0" fontId="31" fillId="0" borderId="13" xfId="0" applyFont="1" applyBorder="1" applyAlignment="1">
      <alignment horizontal="left" wrapText="1" indent="1"/>
    </xf>
    <xf numFmtId="165" fontId="31" fillId="0" borderId="13" xfId="0" applyNumberFormat="1" applyFont="1" applyBorder="1"/>
    <xf numFmtId="0" fontId="31" fillId="0" borderId="14" xfId="0" applyFont="1" applyBorder="1"/>
    <xf numFmtId="0" fontId="34" fillId="0" borderId="0" xfId="1" applyFont="1" applyAlignment="1">
      <alignment vertical="center"/>
    </xf>
    <xf numFmtId="164" fontId="31" fillId="0" borderId="13" xfId="0" applyNumberFormat="1" applyFont="1" applyBorder="1" applyAlignment="1" applyProtection="1">
      <alignment horizontal="right" vertical="center"/>
      <protection locked="0"/>
    </xf>
    <xf numFmtId="0" fontId="30" fillId="0" borderId="0" xfId="0" applyFont="1" applyAlignment="1">
      <alignment horizontal="left"/>
    </xf>
    <xf numFmtId="0" fontId="36" fillId="0" borderId="0" xfId="1" applyNumberFormat="1" applyFont="1" applyBorder="1" applyAlignment="1" applyProtection="1">
      <alignment horizontal="left"/>
    </xf>
    <xf numFmtId="3" fontId="38" fillId="0" borderId="0" xfId="0" applyNumberFormat="1" applyFont="1" applyAlignment="1">
      <alignment vertical="center"/>
    </xf>
    <xf numFmtId="3" fontId="39" fillId="0" borderId="0" xfId="0" applyNumberFormat="1" applyFont="1" applyAlignment="1">
      <alignment vertical="center"/>
    </xf>
    <xf numFmtId="164" fontId="31" fillId="0" borderId="8" xfId="0" applyNumberFormat="1" applyFont="1" applyBorder="1" applyAlignment="1" applyProtection="1">
      <alignment horizontal="center" vertical="center"/>
      <protection locked="0"/>
    </xf>
    <xf numFmtId="0" fontId="31" fillId="0" borderId="0" xfId="1" applyFont="1" applyBorder="1" applyAlignment="1" applyProtection="1">
      <alignment vertical="center"/>
    </xf>
    <xf numFmtId="0" fontId="36" fillId="0" borderId="2" xfId="1" applyNumberFormat="1" applyFont="1" applyBorder="1" applyAlignment="1" applyProtection="1">
      <alignment horizontal="left"/>
    </xf>
    <xf numFmtId="0" fontId="25" fillId="0" borderId="0" xfId="0" applyFont="1" applyAlignment="1">
      <alignment horizontal="center"/>
    </xf>
    <xf numFmtId="0" fontId="34" fillId="0" borderId="0" xfId="1" applyFont="1" applyAlignment="1">
      <alignment horizontal="center" vertical="center"/>
    </xf>
    <xf numFmtId="0" fontId="25" fillId="3" borderId="0" xfId="0" applyFont="1" applyFill="1" applyAlignment="1">
      <alignment horizontal="center"/>
    </xf>
    <xf numFmtId="0" fontId="31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164" fontId="30" fillId="0" borderId="0" xfId="0" applyNumberFormat="1" applyFont="1" applyAlignment="1" applyProtection="1">
      <alignment horizontal="center"/>
      <protection locked="0"/>
    </xf>
    <xf numFmtId="164" fontId="31" fillId="0" borderId="4" xfId="0" applyNumberFormat="1" applyFont="1" applyBorder="1" applyAlignment="1" applyProtection="1">
      <alignment horizontal="center" vertical="center"/>
      <protection locked="0"/>
    </xf>
    <xf numFmtId="0" fontId="36" fillId="0" borderId="2" xfId="1" applyNumberFormat="1" applyFont="1" applyBorder="1" applyAlignment="1" applyProtection="1">
      <alignment horizontal="left" vertical="center"/>
    </xf>
    <xf numFmtId="0" fontId="30" fillId="0" borderId="0" xfId="0" applyFont="1" applyAlignment="1">
      <alignment horizontal="left" vertical="top"/>
    </xf>
    <xf numFmtId="3" fontId="30" fillId="0" borderId="2" xfId="0" applyNumberFormat="1" applyFont="1" applyBorder="1" applyAlignment="1">
      <alignment vertical="center"/>
    </xf>
    <xf numFmtId="3" fontId="31" fillId="0" borderId="2" xfId="0" applyNumberFormat="1" applyFont="1" applyBorder="1" applyAlignment="1">
      <alignment vertical="center"/>
    </xf>
    <xf numFmtId="0" fontId="40" fillId="0" borderId="2" xfId="1" applyNumberFormat="1" applyFont="1" applyBorder="1" applyAlignment="1" applyProtection="1">
      <alignment horizontal="left"/>
    </xf>
    <xf numFmtId="0" fontId="32" fillId="0" borderId="0" xfId="3" applyFont="1"/>
    <xf numFmtId="0" fontId="41" fillId="0" borderId="0" xfId="0" applyFont="1"/>
    <xf numFmtId="164" fontId="37" fillId="0" borderId="0" xfId="0" applyNumberFormat="1" applyFont="1" applyAlignment="1" applyProtection="1">
      <alignment horizontal="right"/>
      <protection locked="0"/>
    </xf>
    <xf numFmtId="3" fontId="35" fillId="0" borderId="0" xfId="0" applyNumberFormat="1" applyFont="1" applyAlignment="1">
      <alignment vertical="center"/>
    </xf>
    <xf numFmtId="0" fontId="42" fillId="0" borderId="0" xfId="0" applyFont="1"/>
    <xf numFmtId="0" fontId="43" fillId="0" borderId="0" xfId="0" applyFont="1"/>
    <xf numFmtId="0" fontId="30" fillId="0" borderId="0" xfId="0" applyFont="1" applyAlignment="1">
      <alignment horizontal="center" vertical="center" wrapText="1"/>
    </xf>
    <xf numFmtId="0" fontId="31" fillId="0" borderId="13" xfId="0" applyFont="1" applyBorder="1" applyAlignment="1">
      <alignment horizontal="left" vertical="center" indent="2"/>
    </xf>
    <xf numFmtId="164" fontId="31" fillId="5" borderId="13" xfId="0" applyNumberFormat="1" applyFont="1" applyFill="1" applyBorder="1" applyAlignment="1" applyProtection="1">
      <alignment horizontal="right" vertical="center"/>
      <protection locked="0"/>
    </xf>
    <xf numFmtId="0" fontId="29" fillId="0" borderId="0" xfId="1" applyFont="1" applyAlignment="1">
      <alignment horizontal="center"/>
    </xf>
    <xf numFmtId="164" fontId="11" fillId="0" borderId="0" xfId="0" applyNumberFormat="1" applyFont="1" applyAlignment="1" applyProtection="1">
      <alignment horizontal="right" vertical="center"/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6" fillId="0" borderId="8" xfId="0" applyFont="1" applyBorder="1"/>
    <xf numFmtId="0" fontId="46" fillId="0" borderId="13" xfId="0" applyFont="1" applyBorder="1"/>
    <xf numFmtId="0" fontId="44" fillId="0" borderId="13" xfId="0" applyFont="1" applyBorder="1" applyAlignment="1">
      <alignment vertical="center"/>
    </xf>
    <xf numFmtId="0" fontId="44" fillId="0" borderId="13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 wrapText="1"/>
    </xf>
    <xf numFmtId="164" fontId="31" fillId="0" borderId="0" xfId="0" applyNumberFormat="1" applyFont="1" applyAlignment="1" applyProtection="1">
      <alignment horizontal="left"/>
      <protection locked="0"/>
    </xf>
    <xf numFmtId="164" fontId="30" fillId="0" borderId="0" xfId="0" applyNumberFormat="1" applyFont="1" applyAlignment="1" applyProtection="1">
      <alignment horizontal="left"/>
      <protection locked="0"/>
    </xf>
    <xf numFmtId="0" fontId="45" fillId="0" borderId="13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164" fontId="31" fillId="5" borderId="13" xfId="0" applyNumberFormat="1" applyFont="1" applyFill="1" applyBorder="1" applyAlignment="1" applyProtection="1">
      <alignment horizontal="left" vertical="center"/>
      <protection locked="0"/>
    </xf>
    <xf numFmtId="0" fontId="30" fillId="0" borderId="13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left" indent="4"/>
    </xf>
    <xf numFmtId="164" fontId="31" fillId="5" borderId="20" xfId="0" applyNumberFormat="1" applyFont="1" applyFill="1" applyBorder="1" applyAlignment="1" applyProtection="1">
      <alignment horizontal="right"/>
      <protection locked="0"/>
    </xf>
    <xf numFmtId="164" fontId="31" fillId="0" borderId="20" xfId="0" applyNumberFormat="1" applyFont="1" applyBorder="1" applyAlignment="1" applyProtection="1">
      <alignment horizontal="right"/>
      <protection locked="0"/>
    </xf>
    <xf numFmtId="164" fontId="31" fillId="0" borderId="20" xfId="0" applyNumberFormat="1" applyFont="1" applyBorder="1" applyAlignment="1" applyProtection="1">
      <alignment horizontal="left"/>
      <protection locked="0"/>
    </xf>
    <xf numFmtId="0" fontId="31" fillId="0" borderId="29" xfId="0" applyFont="1" applyBorder="1" applyAlignment="1">
      <alignment horizontal="left" indent="4"/>
    </xf>
    <xf numFmtId="0" fontId="25" fillId="0" borderId="8" xfId="0" applyFont="1" applyBorder="1" applyAlignment="1">
      <alignment horizontal="center" vertical="center"/>
    </xf>
    <xf numFmtId="0" fontId="31" fillId="0" borderId="18" xfId="0" applyFont="1" applyBorder="1" applyAlignment="1">
      <alignment vertical="center" wrapText="1"/>
    </xf>
    <xf numFmtId="0" fontId="31" fillId="0" borderId="24" xfId="0" applyFont="1" applyBorder="1" applyAlignment="1">
      <alignment vertical="center" wrapText="1"/>
    </xf>
    <xf numFmtId="0" fontId="31" fillId="0" borderId="2" xfId="0" applyFont="1" applyBorder="1" applyAlignment="1">
      <alignment horizontal="left" vertical="center" indent="1"/>
    </xf>
    <xf numFmtId="0" fontId="31" fillId="0" borderId="6" xfId="0" applyFont="1" applyBorder="1" applyAlignment="1">
      <alignment horizontal="left" vertical="center"/>
    </xf>
    <xf numFmtId="165" fontId="31" fillId="5" borderId="20" xfId="0" applyNumberFormat="1" applyFont="1" applyFill="1" applyBorder="1"/>
    <xf numFmtId="0" fontId="31" fillId="0" borderId="19" xfId="0" applyFont="1" applyBorder="1" applyAlignment="1">
      <alignment horizontal="center" vertical="center" wrapText="1"/>
    </xf>
    <xf numFmtId="0" fontId="31" fillId="0" borderId="31" xfId="0" applyFont="1" applyBorder="1" applyAlignment="1">
      <alignment wrapText="1"/>
    </xf>
    <xf numFmtId="0" fontId="31" fillId="0" borderId="20" xfId="0" applyFont="1" applyBorder="1" applyAlignment="1">
      <alignment horizontal="left" indent="3"/>
    </xf>
    <xf numFmtId="0" fontId="30" fillId="0" borderId="32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44" fillId="0" borderId="8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 wrapText="1"/>
    </xf>
    <xf numFmtId="0" fontId="30" fillId="0" borderId="20" xfId="0" applyFont="1" applyBorder="1" applyAlignment="1">
      <alignment vertical="center" wrapText="1"/>
    </xf>
    <xf numFmtId="165" fontId="30" fillId="0" borderId="20" xfId="0" applyNumberFormat="1" applyFont="1" applyBorder="1" applyAlignment="1">
      <alignment vertical="center"/>
    </xf>
    <xf numFmtId="165" fontId="31" fillId="0" borderId="20" xfId="0" applyNumberFormat="1" applyFont="1" applyBorder="1" applyAlignment="1">
      <alignment vertical="center"/>
    </xf>
    <xf numFmtId="0" fontId="31" fillId="0" borderId="20" xfId="0" applyFont="1" applyBorder="1" applyAlignment="1">
      <alignment horizontal="left" indent="2"/>
    </xf>
    <xf numFmtId="0" fontId="44" fillId="0" borderId="21" xfId="0" applyFont="1" applyBorder="1" applyAlignment="1">
      <alignment horizontal="left" vertical="center"/>
    </xf>
    <xf numFmtId="0" fontId="44" fillId="0" borderId="8" xfId="0" applyFont="1" applyBorder="1" applyAlignment="1">
      <alignment horizontal="left" vertical="center"/>
    </xf>
    <xf numFmtId="0" fontId="45" fillId="0" borderId="8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right"/>
    </xf>
    <xf numFmtId="0" fontId="25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30" fillId="0" borderId="0" xfId="1" applyFont="1" applyBorder="1" applyAlignment="1">
      <alignment horizontal="left" vertical="top" wrapText="1"/>
    </xf>
    <xf numFmtId="0" fontId="27" fillId="0" borderId="27" xfId="0" applyFont="1" applyBorder="1" applyAlignment="1">
      <alignment horizontal="center" vertical="center" textRotation="90" wrapText="1"/>
    </xf>
    <xf numFmtId="0" fontId="31" fillId="0" borderId="18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textRotation="90" wrapText="1"/>
    </xf>
    <xf numFmtId="0" fontId="27" fillId="0" borderId="28" xfId="0" applyFont="1" applyBorder="1" applyAlignment="1">
      <alignment horizontal="center" textRotation="90" wrapText="1"/>
    </xf>
    <xf numFmtId="0" fontId="31" fillId="0" borderId="13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left" wrapText="1"/>
    </xf>
    <xf numFmtId="0" fontId="27" fillId="0" borderId="30" xfId="0" applyFont="1" applyBorder="1" applyAlignment="1">
      <alignment horizontal="center" textRotation="90" wrapText="1"/>
    </xf>
    <xf numFmtId="0" fontId="27" fillId="0" borderId="26" xfId="0" applyFont="1" applyBorder="1" applyAlignment="1">
      <alignment horizontal="center" textRotation="90" wrapText="1"/>
    </xf>
    <xf numFmtId="0" fontId="27" fillId="0" borderId="26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31" fillId="0" borderId="31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0" fillId="0" borderId="2" xfId="0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0" fontId="30" fillId="0" borderId="2" xfId="0" applyFont="1" applyBorder="1" applyAlignment="1">
      <alignment horizontal="left" vertical="center"/>
    </xf>
    <xf numFmtId="0" fontId="30" fillId="0" borderId="4" xfId="0" applyFont="1" applyBorder="1" applyAlignment="1">
      <alignment horizontal="left" vertic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 vertical="center"/>
    </xf>
    <xf numFmtId="0" fontId="31" fillId="0" borderId="18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5" fillId="0" borderId="0" xfId="0" applyFont="1" applyAlignment="1">
      <alignment horizontal="left"/>
    </xf>
    <xf numFmtId="0" fontId="31" fillId="0" borderId="13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0" fillId="0" borderId="13" xfId="0" applyFont="1" applyBorder="1" applyAlignment="1">
      <alignment horizontal="left" vertical="center"/>
    </xf>
  </cellXfs>
  <cellStyles count="6">
    <cellStyle name="Hipervínculo" xfId="1" builtinId="8"/>
    <cellStyle name="Normal" xfId="0" builtinId="0"/>
    <cellStyle name="Normal 2" xfId="4" xr:uid="{9BB1BFB4-B8DB-4BFD-9DC4-379094DF4BC0}"/>
    <cellStyle name="Normal 3 2" xfId="5" xr:uid="{F6824A4E-3C3A-4C34-93A6-C3FDDB796C97}"/>
    <cellStyle name="Normal_Alu_adu10" xfId="2" xr:uid="{00000000-0005-0000-0000-000004000000}"/>
    <cellStyle name="Normal_TABLA III.3." xfId="3" xr:uid="{6E777E0D-7666-4FEF-96A1-879D68E3A677}"/>
  </cellStyles>
  <dxfs count="0"/>
  <tableStyles count="0" defaultTableStyle="TableStyleMedium2" defaultPivotStyle="PivotStyleLight16"/>
  <colors>
    <mruColors>
      <color rgb="FF3FFF91"/>
      <color rgb="FF00C856"/>
      <color rgb="FF00A848"/>
      <color rgb="FF007A33"/>
      <color rgb="FFDDD8AB"/>
      <color rgb="FFC0B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34</xdr:row>
      <xdr:rowOff>45720</xdr:rowOff>
    </xdr:from>
    <xdr:to>
      <xdr:col>7</xdr:col>
      <xdr:colOff>503464</xdr:colOff>
      <xdr:row>38</xdr:row>
      <xdr:rowOff>198120</xdr:rowOff>
    </xdr:to>
    <xdr:sp macro="" textlink="">
      <xdr:nvSpPr>
        <xdr:cNvPr id="13" name="3 CuadroTexto">
          <a:extLst>
            <a:ext uri="{FF2B5EF4-FFF2-40B4-BE49-F238E27FC236}">
              <a16:creationId xmlns:a16="http://schemas.microsoft.com/office/drawing/2014/main" id="{3C7D4AF4-423E-4BB4-BAB2-1EDFD9FB8268}"/>
            </a:ext>
          </a:extLst>
        </xdr:cNvPr>
        <xdr:cNvSpPr txBox="1"/>
      </xdr:nvSpPr>
      <xdr:spPr>
        <a:xfrm>
          <a:off x="4263390" y="7818120"/>
          <a:ext cx="2534194" cy="1066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17 de enero de 2025</a:t>
          </a:r>
          <a:endParaRPr lang="es-ES" sz="1050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</a:p>
        <a:p>
          <a:pPr algn="r"/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1</xdr:col>
      <xdr:colOff>466726</xdr:colOff>
      <xdr:row>12</xdr:row>
      <xdr:rowOff>166842</xdr:rowOff>
    </xdr:from>
    <xdr:to>
      <xdr:col>6</xdr:col>
      <xdr:colOff>495300</xdr:colOff>
      <xdr:row>14</xdr:row>
      <xdr:rowOff>152400</xdr:rowOff>
    </xdr:to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1B009BC6-A886-43E7-A5F1-199807909270}"/>
            </a:ext>
          </a:extLst>
        </xdr:cNvPr>
        <xdr:cNvSpPr txBox="1"/>
      </xdr:nvSpPr>
      <xdr:spPr>
        <a:xfrm>
          <a:off x="1304926" y="2148042"/>
          <a:ext cx="4219574" cy="4808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</a:p>
        <a:p>
          <a:pPr algn="ctr"/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819150</xdr:colOff>
      <xdr:row>17</xdr:row>
      <xdr:rowOff>243039</xdr:rowOff>
    </xdr:from>
    <xdr:to>
      <xdr:col>6</xdr:col>
      <xdr:colOff>180976</xdr:colOff>
      <xdr:row>23</xdr:row>
      <xdr:rowOff>142874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CFB00114-18DC-4A19-81FD-935167371933}"/>
            </a:ext>
          </a:extLst>
        </xdr:cNvPr>
        <xdr:cNvSpPr txBox="1"/>
      </xdr:nvSpPr>
      <xdr:spPr>
        <a:xfrm>
          <a:off x="1657350" y="3462489"/>
          <a:ext cx="3552826" cy="13857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con necesidades específicas de apoyo educativo (NEAE)</a:t>
          </a: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400" b="1" i="0" u="none" strike="noStrike" kern="0" cap="none" spc="0" normalizeH="0" baseline="0" noProof="0">
              <a:ln>
                <a:noFill/>
              </a:ln>
              <a:solidFill>
                <a:srgbClr val="007A33"/>
              </a:solidFill>
              <a:effectLst/>
              <a:uLnTx/>
              <a:uFillTx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2023/2024</a:t>
          </a: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40</xdr:row>
      <xdr:rowOff>24766</xdr:rowOff>
    </xdr:from>
    <xdr:to>
      <xdr:col>7</xdr:col>
      <xdr:colOff>952500</xdr:colOff>
      <xdr:row>43</xdr:row>
      <xdr:rowOff>156754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F39A7D68-71C9-4715-98AE-327F0758B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30766"/>
          <a:ext cx="7219950" cy="87493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571500</xdr:colOff>
      <xdr:row>1</xdr:row>
      <xdr:rowOff>19050</xdr:rowOff>
    </xdr:from>
    <xdr:to>
      <xdr:col>43</xdr:col>
      <xdr:colOff>107950</xdr:colOff>
      <xdr:row>2</xdr:row>
      <xdr:rowOff>200025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C91F949-4207-42A2-A3D5-482D2F5C6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0" y="200025"/>
          <a:ext cx="6572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41</xdr:col>
      <xdr:colOff>381000</xdr:colOff>
      <xdr:row>0</xdr:row>
      <xdr:rowOff>174625</xdr:rowOff>
    </xdr:from>
    <xdr:to>
      <xdr:col>43</xdr:col>
      <xdr:colOff>88900</xdr:colOff>
      <xdr:row>3</xdr:row>
      <xdr:rowOff>18095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0DD9D3B-034C-40B0-97F4-05E3142AF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7462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213519</xdr:colOff>
      <xdr:row>0</xdr:row>
      <xdr:rowOff>85725</xdr:rowOff>
    </xdr:from>
    <xdr:to>
      <xdr:col>21</xdr:col>
      <xdr:colOff>0</xdr:colOff>
      <xdr:row>2</xdr:row>
      <xdr:rowOff>297495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B512EB9-0BDF-4F57-9EC5-662348635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5844" y="8572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59532</xdr:colOff>
      <xdr:row>0</xdr:row>
      <xdr:rowOff>166688</xdr:rowOff>
    </xdr:from>
    <xdr:to>
      <xdr:col>29</xdr:col>
      <xdr:colOff>35719</xdr:colOff>
      <xdr:row>2</xdr:row>
      <xdr:rowOff>169069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BD2DBB6-6D83-4F97-AB61-B7E99ED00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1" y="166688"/>
          <a:ext cx="595312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609601</xdr:colOff>
      <xdr:row>0</xdr:row>
      <xdr:rowOff>128588</xdr:rowOff>
    </xdr:from>
    <xdr:to>
      <xdr:col>30</xdr:col>
      <xdr:colOff>24607</xdr:colOff>
      <xdr:row>2</xdr:row>
      <xdr:rowOff>340358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FA1796-E093-416F-99B8-E2B32EA48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54851" y="128588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503873</xdr:colOff>
      <xdr:row>1</xdr:row>
      <xdr:rowOff>57151</xdr:rowOff>
    </xdr:from>
    <xdr:to>
      <xdr:col>26</xdr:col>
      <xdr:colOff>646748</xdr:colOff>
      <xdr:row>3</xdr:row>
      <xdr:rowOff>78421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0454EB-C7B3-4E87-BE76-9C56A63C9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26623" y="231776"/>
          <a:ext cx="793750" cy="799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239486</xdr:colOff>
      <xdr:row>0</xdr:row>
      <xdr:rowOff>119743</xdr:rowOff>
    </xdr:from>
    <xdr:to>
      <xdr:col>20</xdr:col>
      <xdr:colOff>503465</xdr:colOff>
      <xdr:row>3</xdr:row>
      <xdr:rowOff>45697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BC00974-A2C3-4CC4-A418-457114E7E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1400" y="119743"/>
          <a:ext cx="794657" cy="731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444500</xdr:colOff>
      <xdr:row>1</xdr:row>
      <xdr:rowOff>88900</xdr:rowOff>
    </xdr:from>
    <xdr:to>
      <xdr:col>33</xdr:col>
      <xdr:colOff>55335</xdr:colOff>
      <xdr:row>3</xdr:row>
      <xdr:rowOff>58397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1E4E57-C1E7-4633-B51C-C411EA84C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10600" y="266700"/>
          <a:ext cx="794657" cy="731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359410</xdr:colOff>
      <xdr:row>1</xdr:row>
      <xdr:rowOff>10637</xdr:rowOff>
    </xdr:from>
    <xdr:to>
      <xdr:col>32</xdr:col>
      <xdr:colOff>550817</xdr:colOff>
      <xdr:row>2</xdr:row>
      <xdr:rowOff>342084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938565-470D-4898-9403-A376EE29D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18935" y="191612"/>
          <a:ext cx="772432" cy="7410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31750</xdr:colOff>
      <xdr:row>1</xdr:row>
      <xdr:rowOff>47625</xdr:rowOff>
    </xdr:from>
    <xdr:to>
      <xdr:col>31</xdr:col>
      <xdr:colOff>67468</xdr:colOff>
      <xdr:row>2</xdr:row>
      <xdr:rowOff>225198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9076EB1-4DA2-4B92-8AF3-90BA35DFD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0" y="222250"/>
          <a:ext cx="635000" cy="5903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492125</xdr:colOff>
      <xdr:row>1</xdr:row>
      <xdr:rowOff>47625</xdr:rowOff>
    </xdr:from>
    <xdr:to>
      <xdr:col>31</xdr:col>
      <xdr:colOff>72344</xdr:colOff>
      <xdr:row>3</xdr:row>
      <xdr:rowOff>17122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441B80-A48A-4E97-96A7-D4ECFFC86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70750" y="222250"/>
          <a:ext cx="778782" cy="7473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321809</xdr:colOff>
      <xdr:row>1</xdr:row>
      <xdr:rowOff>27896</xdr:rowOff>
    </xdr:from>
    <xdr:to>
      <xdr:col>30</xdr:col>
      <xdr:colOff>494732</xdr:colOff>
      <xdr:row>2</xdr:row>
      <xdr:rowOff>356168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70D1894-BC49-47EF-AEBC-097BEB2A7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31215" y="206490"/>
          <a:ext cx="768236" cy="7330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460375</xdr:colOff>
      <xdr:row>1</xdr:row>
      <xdr:rowOff>79375</xdr:rowOff>
    </xdr:from>
    <xdr:to>
      <xdr:col>33</xdr:col>
      <xdr:colOff>100032</xdr:colOff>
      <xdr:row>3</xdr:row>
      <xdr:rowOff>95251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7237135-14D9-4230-BCD2-4FDDAF262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0" y="254000"/>
          <a:ext cx="846157" cy="793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2028825</xdr:colOff>
      <xdr:row>1</xdr:row>
      <xdr:rowOff>38100</xdr:rowOff>
    </xdr:from>
    <xdr:to>
      <xdr:col>9</xdr:col>
      <xdr:colOff>669439</xdr:colOff>
      <xdr:row>2</xdr:row>
      <xdr:rowOff>257175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5915E13-B5CD-4E41-8633-1EF68013A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228600"/>
          <a:ext cx="678964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1836420</xdr:colOff>
      <xdr:row>1</xdr:row>
      <xdr:rowOff>45720</xdr:rowOff>
    </xdr:from>
    <xdr:to>
      <xdr:col>9</xdr:col>
      <xdr:colOff>678180</xdr:colOff>
      <xdr:row>3</xdr:row>
      <xdr:rowOff>15240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261BFE2C-30D4-4E02-9F5E-50A99D798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1340" y="236220"/>
          <a:ext cx="800100" cy="731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142875</xdr:colOff>
      <xdr:row>1</xdr:row>
      <xdr:rowOff>47625</xdr:rowOff>
    </xdr:from>
    <xdr:to>
      <xdr:col>34</xdr:col>
      <xdr:colOff>15875</xdr:colOff>
      <xdr:row>2</xdr:row>
      <xdr:rowOff>220662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655627E-6146-4863-8DEF-8E0F03FD1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68000" y="222250"/>
          <a:ext cx="635000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508000</xdr:colOff>
      <xdr:row>1</xdr:row>
      <xdr:rowOff>79374</xdr:rowOff>
    </xdr:from>
    <xdr:to>
      <xdr:col>33</xdr:col>
      <xdr:colOff>147657</xdr:colOff>
      <xdr:row>3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720D77-2A64-4BD0-A579-2D0BD45B2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50125" y="253999"/>
          <a:ext cx="846157" cy="793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83343</xdr:colOff>
      <xdr:row>1</xdr:row>
      <xdr:rowOff>103188</xdr:rowOff>
    </xdr:from>
    <xdr:to>
      <xdr:col>31</xdr:col>
      <xdr:colOff>91281</xdr:colOff>
      <xdr:row>2</xdr:row>
      <xdr:rowOff>284163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13886C7-2CDE-4334-8545-76CE3067C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74968" y="277813"/>
          <a:ext cx="631032" cy="593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511968</xdr:colOff>
      <xdr:row>1</xdr:row>
      <xdr:rowOff>23813</xdr:rowOff>
    </xdr:from>
    <xdr:to>
      <xdr:col>31</xdr:col>
      <xdr:colOff>63544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4EABDA-3C00-4446-AFDF-D6C100E61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90593" y="198438"/>
          <a:ext cx="797764" cy="754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461281</xdr:colOff>
      <xdr:row>1</xdr:row>
      <xdr:rowOff>19051</xdr:rowOff>
    </xdr:from>
    <xdr:to>
      <xdr:col>31</xdr:col>
      <xdr:colOff>9525</xdr:colOff>
      <xdr:row>2</xdr:row>
      <xdr:rowOff>307347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BC56F3-CDBC-41DF-8FD3-CBD71377B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27812" y="197645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35719</xdr:colOff>
      <xdr:row>1</xdr:row>
      <xdr:rowOff>23812</xdr:rowOff>
    </xdr:from>
    <xdr:to>
      <xdr:col>31</xdr:col>
      <xdr:colOff>44450</xdr:colOff>
      <xdr:row>2</xdr:row>
      <xdr:rowOff>208189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20A858-2B6F-41CF-8581-AC4744268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3438" y="202406"/>
          <a:ext cx="595312" cy="5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484188</xdr:colOff>
      <xdr:row>1</xdr:row>
      <xdr:rowOff>43656</xdr:rowOff>
    </xdr:from>
    <xdr:to>
      <xdr:col>31</xdr:col>
      <xdr:colOff>16557</xdr:colOff>
      <xdr:row>2</xdr:row>
      <xdr:rowOff>324014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4BC449-9FEE-42EC-92BD-6A9D3D8F7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1563" y="218281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426244</xdr:colOff>
      <xdr:row>1</xdr:row>
      <xdr:rowOff>11907</xdr:rowOff>
    </xdr:from>
    <xdr:to>
      <xdr:col>30</xdr:col>
      <xdr:colOff>569801</xdr:colOff>
      <xdr:row>2</xdr:row>
      <xdr:rowOff>300203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DF4352D-D4B3-4FCC-8FCE-F575C1AC9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6588" y="190501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419100</xdr:colOff>
      <xdr:row>1</xdr:row>
      <xdr:rowOff>0</xdr:rowOff>
    </xdr:from>
    <xdr:to>
      <xdr:col>12</xdr:col>
      <xdr:colOff>137773</xdr:colOff>
      <xdr:row>2</xdr:row>
      <xdr:rowOff>179614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38F52A0-021F-40EF-AECC-12981F5F2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0" y="190500"/>
          <a:ext cx="678656" cy="5987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285750</xdr:colOff>
      <xdr:row>0</xdr:row>
      <xdr:rowOff>154781</xdr:rowOff>
    </xdr:from>
    <xdr:to>
      <xdr:col>12</xdr:col>
      <xdr:colOff>106136</xdr:colOff>
      <xdr:row>2</xdr:row>
      <xdr:rowOff>290988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9DE0A5C-0D4F-4020-9847-102D19A4E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2063" y="154781"/>
          <a:ext cx="800100" cy="731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174902</xdr:colOff>
      <xdr:row>1</xdr:row>
      <xdr:rowOff>157093</xdr:rowOff>
    </xdr:from>
    <xdr:to>
      <xdr:col>10</xdr:col>
      <xdr:colOff>790575</xdr:colOff>
      <xdr:row>2</xdr:row>
      <xdr:rowOff>327072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3EF62F6-47BB-4F8B-8701-41147CC95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9352" y="347593"/>
          <a:ext cx="596623" cy="5890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175178</xdr:colOff>
      <xdr:row>1</xdr:row>
      <xdr:rowOff>38375</xdr:rowOff>
    </xdr:from>
    <xdr:to>
      <xdr:col>11</xdr:col>
      <xdr:colOff>13252</xdr:colOff>
      <xdr:row>2</xdr:row>
      <xdr:rowOff>317628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F5E7A29-1736-4C7A-955C-728622753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091" y="226114"/>
          <a:ext cx="752474" cy="69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228600</xdr:colOff>
      <xdr:row>1</xdr:row>
      <xdr:rowOff>200025</xdr:rowOff>
    </xdr:from>
    <xdr:to>
      <xdr:col>25</xdr:col>
      <xdr:colOff>31751</xdr:colOff>
      <xdr:row>3</xdr:row>
      <xdr:rowOff>14287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7B7C4FD-BFD8-421F-98B2-E0D866058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21700" y="285750"/>
          <a:ext cx="561975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12700</xdr:colOff>
      <xdr:row>1</xdr:row>
      <xdr:rowOff>196850</xdr:rowOff>
    </xdr:from>
    <xdr:to>
      <xdr:col>25</xdr:col>
      <xdr:colOff>9525</xdr:colOff>
      <xdr:row>3</xdr:row>
      <xdr:rowOff>120503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295B59-2252-425C-9876-1B98202BC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21700" y="285750"/>
          <a:ext cx="75247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131445</xdr:colOff>
      <xdr:row>1</xdr:row>
      <xdr:rowOff>99877</xdr:rowOff>
    </xdr:from>
    <xdr:to>
      <xdr:col>36</xdr:col>
      <xdr:colOff>109604</xdr:colOff>
      <xdr:row>2</xdr:row>
      <xdr:rowOff>347255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519C03-E149-4F31-BC42-FEE5A008A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40020" y="290377"/>
          <a:ext cx="695869" cy="656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99060</xdr:colOff>
      <xdr:row>1</xdr:row>
      <xdr:rowOff>122737</xdr:rowOff>
    </xdr:from>
    <xdr:to>
      <xdr:col>36</xdr:col>
      <xdr:colOff>133824</xdr:colOff>
      <xdr:row>3</xdr:row>
      <xdr:rowOff>31150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CA1D5F6-3F51-44AA-99E5-F930506B0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62980" y="320857"/>
          <a:ext cx="75247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114300</xdr:colOff>
      <xdr:row>1</xdr:row>
      <xdr:rowOff>111307</xdr:rowOff>
    </xdr:from>
    <xdr:to>
      <xdr:col>36</xdr:col>
      <xdr:colOff>149064</xdr:colOff>
      <xdr:row>3</xdr:row>
      <xdr:rowOff>34960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45B873D-FA2E-423C-9571-35C8B3229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40660" y="301807"/>
          <a:ext cx="74485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1</xdr:row>
      <xdr:rowOff>47625</xdr:rowOff>
    </xdr:from>
    <xdr:to>
      <xdr:col>27</xdr:col>
      <xdr:colOff>183356</xdr:colOff>
      <xdr:row>4</xdr:row>
      <xdr:rowOff>61912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44614C-3CE1-406D-815E-6C4064F52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26225" y="133350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53975</xdr:colOff>
      <xdr:row>1</xdr:row>
      <xdr:rowOff>38101</xdr:rowOff>
    </xdr:from>
    <xdr:to>
      <xdr:col>19</xdr:col>
      <xdr:colOff>904875</xdr:colOff>
      <xdr:row>3</xdr:row>
      <xdr:rowOff>59371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762AF08-9EAA-4432-A036-8FDA9504C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6350" y="209551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623946</xdr:colOff>
      <xdr:row>1</xdr:row>
      <xdr:rowOff>95480</xdr:rowOff>
    </xdr:from>
    <xdr:to>
      <xdr:col>28</xdr:col>
      <xdr:colOff>615267</xdr:colOff>
      <xdr:row>2</xdr:row>
      <xdr:rowOff>276455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B27A3C5-53EE-41C8-A20C-DEF2B7830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0521" y="276455"/>
          <a:ext cx="63817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415455</xdr:colOff>
      <xdr:row>0</xdr:row>
      <xdr:rowOff>174855</xdr:rowOff>
    </xdr:from>
    <xdr:to>
      <xdr:col>29</xdr:col>
      <xdr:colOff>3763</xdr:colOff>
      <xdr:row>3</xdr:row>
      <xdr:rowOff>18325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D2676E-FA81-4B40-B46C-2AB09519B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54722" y="17485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pageSetUpPr fitToPage="1"/>
  </sheetPr>
  <dimension ref="A1"/>
  <sheetViews>
    <sheetView showGridLines="0" zoomScale="90" zoomScaleNormal="90" zoomScaleSheetLayoutView="100" workbookViewId="0"/>
  </sheetViews>
  <sheetFormatPr baseColWidth="10" defaultColWidth="11.42578125" defaultRowHeight="19.5" x14ac:dyDescent="0.4"/>
  <cols>
    <col min="1" max="7" width="12.5703125" style="1" customWidth="1"/>
    <col min="8" max="8" width="14.7109375" style="1" customWidth="1"/>
    <col min="9" max="16384" width="11.42578125" style="1"/>
  </cols>
  <sheetData/>
  <printOptions verticalCentered="1"/>
  <pageMargins left="0.19685039370078741" right="0" top="0" bottom="0" header="0" footer="0"/>
  <pageSetup paperSize="9" scale="9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>
    <pageSetUpPr fitToPage="1"/>
  </sheetPr>
  <dimension ref="A1:AS59"/>
  <sheetViews>
    <sheetView showGridLines="0" zoomScale="70" zoomScaleNormal="70" zoomScaleSheetLayoutView="57" workbookViewId="0"/>
  </sheetViews>
  <sheetFormatPr baseColWidth="10" defaultColWidth="11.140625" defaultRowHeight="14.25" x14ac:dyDescent="0.25"/>
  <cols>
    <col min="1" max="1" width="4.85546875" style="84" customWidth="1"/>
    <col min="2" max="2" width="24.42578125" style="84" customWidth="1"/>
    <col min="3" max="33" width="8.28515625" style="84" customWidth="1"/>
    <col min="34" max="40" width="8.42578125" style="84" customWidth="1"/>
    <col min="41" max="42" width="8.42578125" style="116" customWidth="1"/>
    <col min="43" max="43" width="8.28515625" style="116" customWidth="1"/>
    <col min="44" max="44" width="2.7109375" style="84" customWidth="1"/>
    <col min="45" max="211" width="11.140625" style="84" customWidth="1"/>
    <col min="212" max="16384" width="11.140625" style="84"/>
  </cols>
  <sheetData>
    <row r="1" spans="1:45" s="64" customFormat="1" ht="14.25" customHeight="1" x14ac:dyDescent="0.25">
      <c r="G1" s="90"/>
      <c r="AO1" s="85"/>
      <c r="AP1" s="85"/>
      <c r="AQ1" s="85"/>
    </row>
    <row r="2" spans="1:45" s="64" customFormat="1" ht="32.25" customHeight="1" x14ac:dyDescent="0.45">
      <c r="B2" s="65" t="s">
        <v>115</v>
      </c>
      <c r="AO2" s="85"/>
      <c r="AP2" s="85"/>
      <c r="AQ2" s="85"/>
    </row>
    <row r="3" spans="1:45" s="64" customFormat="1" ht="28.5" customHeight="1" x14ac:dyDescent="0.3">
      <c r="B3" s="82" t="s">
        <v>128</v>
      </c>
      <c r="AO3" s="85"/>
      <c r="AP3" s="85"/>
      <c r="AQ3" s="85"/>
    </row>
    <row r="4" spans="1:45" s="64" customFormat="1" ht="15" customHeight="1" x14ac:dyDescent="0.25">
      <c r="G4" s="90"/>
      <c r="H4" s="67"/>
      <c r="AO4" s="85"/>
      <c r="AP4" s="85"/>
      <c r="AQ4" s="85"/>
    </row>
    <row r="5" spans="1:45" s="64" customFormat="1" ht="15" customHeight="1" x14ac:dyDescent="0.25">
      <c r="B5" s="85" t="s">
        <v>123</v>
      </c>
      <c r="P5" s="86"/>
      <c r="AP5" s="112" t="s">
        <v>101</v>
      </c>
      <c r="AQ5" s="85"/>
    </row>
    <row r="6" spans="1:45" s="64" customFormat="1" ht="17.2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O6" s="85"/>
      <c r="AP6" s="85"/>
      <c r="AQ6" s="85"/>
    </row>
    <row r="7" spans="1:4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113"/>
      <c r="AP7" s="113"/>
      <c r="AQ7" s="113"/>
    </row>
    <row r="8" spans="1:45" s="64" customFormat="1" ht="24" customHeight="1" x14ac:dyDescent="0.25">
      <c r="A8" s="84"/>
      <c r="B8" s="161" t="s">
        <v>76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O8" s="85"/>
      <c r="AP8" s="85"/>
      <c r="AQ8" s="85"/>
    </row>
    <row r="9" spans="1:45" ht="13.15" customHeight="1" thickBot="1" x14ac:dyDescent="0.3"/>
    <row r="10" spans="1:45" ht="24" customHeight="1" x14ac:dyDescent="0.25">
      <c r="B10" s="298"/>
      <c r="C10" s="260" t="s">
        <v>37</v>
      </c>
      <c r="D10" s="260"/>
      <c r="E10" s="260" t="s">
        <v>38</v>
      </c>
      <c r="F10" s="260"/>
      <c r="G10" s="260" t="s">
        <v>39</v>
      </c>
      <c r="H10" s="260"/>
      <c r="I10" s="260" t="s">
        <v>40</v>
      </c>
      <c r="J10" s="260"/>
      <c r="K10" s="260" t="s">
        <v>41</v>
      </c>
      <c r="L10" s="260"/>
      <c r="M10" s="260" t="s">
        <v>42</v>
      </c>
      <c r="N10" s="260"/>
      <c r="O10" s="260" t="s">
        <v>43</v>
      </c>
      <c r="P10" s="260"/>
      <c r="Q10" s="260" t="s">
        <v>44</v>
      </c>
      <c r="R10" s="260"/>
      <c r="S10" s="260" t="s">
        <v>45</v>
      </c>
      <c r="T10" s="260"/>
      <c r="U10" s="260" t="s">
        <v>46</v>
      </c>
      <c r="V10" s="260"/>
      <c r="W10" s="260" t="s">
        <v>47</v>
      </c>
      <c r="X10" s="260"/>
      <c r="Y10" s="260" t="s">
        <v>48</v>
      </c>
      <c r="Z10" s="260"/>
      <c r="AA10" s="260" t="s">
        <v>49</v>
      </c>
      <c r="AB10" s="260"/>
      <c r="AC10" s="260" t="s">
        <v>50</v>
      </c>
      <c r="AD10" s="260"/>
      <c r="AE10" s="260" t="s">
        <v>51</v>
      </c>
      <c r="AF10" s="260"/>
      <c r="AG10" s="260" t="s">
        <v>52</v>
      </c>
      <c r="AH10" s="260"/>
      <c r="AI10" s="260" t="s">
        <v>53</v>
      </c>
      <c r="AJ10" s="260"/>
      <c r="AK10" s="260" t="s">
        <v>54</v>
      </c>
      <c r="AL10" s="260"/>
      <c r="AM10" s="260" t="s">
        <v>55</v>
      </c>
      <c r="AN10" s="260"/>
      <c r="AO10" s="260" t="s">
        <v>133</v>
      </c>
      <c r="AP10" s="260"/>
      <c r="AQ10" s="260"/>
    </row>
    <row r="11" spans="1:45" s="208" customFormat="1" ht="20.100000000000001" customHeight="1" thickBot="1" x14ac:dyDescent="0.3">
      <c r="B11" s="299"/>
      <c r="C11" s="244" t="s">
        <v>14</v>
      </c>
      <c r="D11" s="245" t="s">
        <v>15</v>
      </c>
      <c r="E11" s="244" t="s">
        <v>14</v>
      </c>
      <c r="F11" s="245" t="s">
        <v>15</v>
      </c>
      <c r="G11" s="244" t="s">
        <v>14</v>
      </c>
      <c r="H11" s="245" t="s">
        <v>15</v>
      </c>
      <c r="I11" s="244" t="s">
        <v>14</v>
      </c>
      <c r="J11" s="245" t="s">
        <v>15</v>
      </c>
      <c r="K11" s="244" t="s">
        <v>14</v>
      </c>
      <c r="L11" s="245" t="s">
        <v>15</v>
      </c>
      <c r="M11" s="244" t="s">
        <v>14</v>
      </c>
      <c r="N11" s="245" t="s">
        <v>15</v>
      </c>
      <c r="O11" s="244" t="s">
        <v>14</v>
      </c>
      <c r="P11" s="245" t="s">
        <v>15</v>
      </c>
      <c r="Q11" s="244" t="s">
        <v>14</v>
      </c>
      <c r="R11" s="245" t="s">
        <v>15</v>
      </c>
      <c r="S11" s="244" t="s">
        <v>14</v>
      </c>
      <c r="T11" s="245" t="s">
        <v>15</v>
      </c>
      <c r="U11" s="244" t="s">
        <v>14</v>
      </c>
      <c r="V11" s="245" t="s">
        <v>15</v>
      </c>
      <c r="W11" s="244" t="s">
        <v>14</v>
      </c>
      <c r="X11" s="245" t="s">
        <v>15</v>
      </c>
      <c r="Y11" s="244" t="s">
        <v>14</v>
      </c>
      <c r="Z11" s="245" t="s">
        <v>15</v>
      </c>
      <c r="AA11" s="244" t="s">
        <v>14</v>
      </c>
      <c r="AB11" s="245" t="s">
        <v>15</v>
      </c>
      <c r="AC11" s="244" t="s">
        <v>14</v>
      </c>
      <c r="AD11" s="245" t="s">
        <v>15</v>
      </c>
      <c r="AE11" s="244" t="s">
        <v>14</v>
      </c>
      <c r="AF11" s="245" t="s">
        <v>15</v>
      </c>
      <c r="AG11" s="244" t="s">
        <v>14</v>
      </c>
      <c r="AH11" s="245" t="s">
        <v>15</v>
      </c>
      <c r="AI11" s="244" t="s">
        <v>14</v>
      </c>
      <c r="AJ11" s="245" t="s">
        <v>15</v>
      </c>
      <c r="AK11" s="244" t="s">
        <v>14</v>
      </c>
      <c r="AL11" s="245" t="s">
        <v>15</v>
      </c>
      <c r="AM11" s="244" t="s">
        <v>14</v>
      </c>
      <c r="AN11" s="245" t="s">
        <v>15</v>
      </c>
      <c r="AO11" s="246" t="s">
        <v>14</v>
      </c>
      <c r="AP11" s="244" t="s">
        <v>15</v>
      </c>
      <c r="AQ11" s="247" t="s">
        <v>11</v>
      </c>
    </row>
    <row r="12" spans="1:45" ht="30" customHeight="1" x14ac:dyDescent="0.25">
      <c r="B12" s="114" t="s">
        <v>16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9"/>
      <c r="AP12" s="119"/>
      <c r="AS12" s="118"/>
    </row>
    <row r="13" spans="1:45" ht="20.100000000000001" customHeight="1" x14ac:dyDescent="0.25">
      <c r="B13" s="153" t="s">
        <v>17</v>
      </c>
      <c r="C13" s="96">
        <v>5</v>
      </c>
      <c r="D13" s="96">
        <v>3</v>
      </c>
      <c r="E13" s="96">
        <v>7</v>
      </c>
      <c r="F13" s="96">
        <v>2</v>
      </c>
      <c r="G13" s="96">
        <v>4</v>
      </c>
      <c r="H13" s="96">
        <v>3</v>
      </c>
      <c r="I13" s="96">
        <v>3</v>
      </c>
      <c r="J13" s="96">
        <v>2</v>
      </c>
      <c r="K13" s="96">
        <v>5</v>
      </c>
      <c r="L13" s="96">
        <v>4</v>
      </c>
      <c r="M13" s="96">
        <v>3</v>
      </c>
      <c r="N13" s="96">
        <v>3</v>
      </c>
      <c r="O13" s="96">
        <v>9</v>
      </c>
      <c r="P13" s="96">
        <v>5</v>
      </c>
      <c r="Q13" s="96">
        <v>7</v>
      </c>
      <c r="R13" s="96">
        <v>1</v>
      </c>
      <c r="S13" s="96">
        <v>9</v>
      </c>
      <c r="T13" s="96">
        <v>5</v>
      </c>
      <c r="U13" s="96">
        <v>7</v>
      </c>
      <c r="V13" s="96">
        <v>6</v>
      </c>
      <c r="W13" s="96">
        <v>5</v>
      </c>
      <c r="X13" s="96">
        <v>7</v>
      </c>
      <c r="Y13" s="96">
        <v>7</v>
      </c>
      <c r="Z13" s="96">
        <v>1</v>
      </c>
      <c r="AA13" s="96">
        <v>6</v>
      </c>
      <c r="AB13" s="96">
        <v>10</v>
      </c>
      <c r="AC13" s="96">
        <v>6</v>
      </c>
      <c r="AD13" s="96">
        <v>1</v>
      </c>
      <c r="AE13" s="96">
        <v>7</v>
      </c>
      <c r="AF13" s="96">
        <v>4</v>
      </c>
      <c r="AG13" s="96">
        <v>6</v>
      </c>
      <c r="AH13" s="96">
        <v>5</v>
      </c>
      <c r="AI13" s="96">
        <v>9</v>
      </c>
      <c r="AJ13" s="96">
        <v>1</v>
      </c>
      <c r="AK13" s="96">
        <v>8</v>
      </c>
      <c r="AL13" s="96">
        <v>6</v>
      </c>
      <c r="AM13" s="96">
        <v>5</v>
      </c>
      <c r="AN13" s="96">
        <v>1</v>
      </c>
      <c r="AO13" s="96">
        <v>118</v>
      </c>
      <c r="AP13" s="96">
        <v>70</v>
      </c>
      <c r="AQ13" s="97">
        <v>188</v>
      </c>
      <c r="AS13" s="96"/>
    </row>
    <row r="14" spans="1:45" ht="20.100000000000001" customHeight="1" x14ac:dyDescent="0.25">
      <c r="B14" s="153" t="s">
        <v>18</v>
      </c>
      <c r="C14" s="96">
        <v>0</v>
      </c>
      <c r="D14" s="96">
        <v>0</v>
      </c>
      <c r="E14" s="96">
        <v>1</v>
      </c>
      <c r="F14" s="96">
        <v>1</v>
      </c>
      <c r="G14" s="96">
        <v>4</v>
      </c>
      <c r="H14" s="96">
        <v>1</v>
      </c>
      <c r="I14" s="96">
        <v>0</v>
      </c>
      <c r="J14" s="96">
        <v>0</v>
      </c>
      <c r="K14" s="96">
        <v>3</v>
      </c>
      <c r="L14" s="96">
        <v>0</v>
      </c>
      <c r="M14" s="96">
        <v>0</v>
      </c>
      <c r="N14" s="96">
        <v>0</v>
      </c>
      <c r="O14" s="96">
        <v>1</v>
      </c>
      <c r="P14" s="96">
        <v>1</v>
      </c>
      <c r="Q14" s="96">
        <v>2</v>
      </c>
      <c r="R14" s="96">
        <v>0</v>
      </c>
      <c r="S14" s="96">
        <v>1</v>
      </c>
      <c r="T14" s="96">
        <v>1</v>
      </c>
      <c r="U14" s="96">
        <v>2</v>
      </c>
      <c r="V14" s="96">
        <v>1</v>
      </c>
      <c r="W14" s="96">
        <v>5</v>
      </c>
      <c r="X14" s="96">
        <v>1</v>
      </c>
      <c r="Y14" s="96">
        <v>4</v>
      </c>
      <c r="Z14" s="96">
        <v>1</v>
      </c>
      <c r="AA14" s="96">
        <v>8</v>
      </c>
      <c r="AB14" s="96">
        <v>1</v>
      </c>
      <c r="AC14" s="96">
        <v>3</v>
      </c>
      <c r="AD14" s="96">
        <v>2</v>
      </c>
      <c r="AE14" s="96">
        <v>9</v>
      </c>
      <c r="AF14" s="96">
        <v>1</v>
      </c>
      <c r="AG14" s="96">
        <v>1</v>
      </c>
      <c r="AH14" s="96">
        <v>2</v>
      </c>
      <c r="AI14" s="96">
        <v>3</v>
      </c>
      <c r="AJ14" s="96">
        <v>1</v>
      </c>
      <c r="AK14" s="96">
        <v>5</v>
      </c>
      <c r="AL14" s="96">
        <v>1</v>
      </c>
      <c r="AM14" s="96">
        <v>4</v>
      </c>
      <c r="AN14" s="96">
        <v>1</v>
      </c>
      <c r="AO14" s="96">
        <v>56</v>
      </c>
      <c r="AP14" s="96">
        <v>16</v>
      </c>
      <c r="AQ14" s="97">
        <v>72</v>
      </c>
      <c r="AS14" s="96"/>
    </row>
    <row r="15" spans="1:45" ht="20.100000000000001" customHeight="1" x14ac:dyDescent="0.25">
      <c r="B15" s="153" t="s">
        <v>118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1</v>
      </c>
      <c r="I15" s="96">
        <v>0</v>
      </c>
      <c r="J15" s="96">
        <v>1</v>
      </c>
      <c r="K15" s="96">
        <v>1</v>
      </c>
      <c r="L15" s="96">
        <v>0</v>
      </c>
      <c r="M15" s="96">
        <v>0</v>
      </c>
      <c r="N15" s="96">
        <v>2</v>
      </c>
      <c r="O15" s="96">
        <v>1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2</v>
      </c>
      <c r="AP15" s="96">
        <v>4</v>
      </c>
      <c r="AQ15" s="97">
        <v>6</v>
      </c>
      <c r="AS15" s="96"/>
    </row>
    <row r="16" spans="1:45" s="116" customFormat="1" ht="20.100000000000001" customHeight="1" x14ac:dyDescent="0.25">
      <c r="B16" s="239" t="s">
        <v>11</v>
      </c>
      <c r="C16" s="228">
        <v>5</v>
      </c>
      <c r="D16" s="228">
        <v>3</v>
      </c>
      <c r="E16" s="228">
        <v>8</v>
      </c>
      <c r="F16" s="228">
        <v>3</v>
      </c>
      <c r="G16" s="228">
        <v>8</v>
      </c>
      <c r="H16" s="228">
        <v>5</v>
      </c>
      <c r="I16" s="228">
        <v>3</v>
      </c>
      <c r="J16" s="228">
        <v>3</v>
      </c>
      <c r="K16" s="228">
        <v>9</v>
      </c>
      <c r="L16" s="228">
        <v>4</v>
      </c>
      <c r="M16" s="228">
        <v>3</v>
      </c>
      <c r="N16" s="228">
        <v>5</v>
      </c>
      <c r="O16" s="228">
        <v>11</v>
      </c>
      <c r="P16" s="228">
        <v>6</v>
      </c>
      <c r="Q16" s="228">
        <v>9</v>
      </c>
      <c r="R16" s="228">
        <v>1</v>
      </c>
      <c r="S16" s="228">
        <v>10</v>
      </c>
      <c r="T16" s="228">
        <v>6</v>
      </c>
      <c r="U16" s="228">
        <v>9</v>
      </c>
      <c r="V16" s="228">
        <v>7</v>
      </c>
      <c r="W16" s="228">
        <v>10</v>
      </c>
      <c r="X16" s="228">
        <v>8</v>
      </c>
      <c r="Y16" s="228">
        <v>11</v>
      </c>
      <c r="Z16" s="228">
        <v>2</v>
      </c>
      <c r="AA16" s="228">
        <v>14</v>
      </c>
      <c r="AB16" s="228">
        <v>11</v>
      </c>
      <c r="AC16" s="228">
        <v>9</v>
      </c>
      <c r="AD16" s="228">
        <v>3</v>
      </c>
      <c r="AE16" s="228">
        <v>16</v>
      </c>
      <c r="AF16" s="228">
        <v>5</v>
      </c>
      <c r="AG16" s="228">
        <v>7</v>
      </c>
      <c r="AH16" s="228">
        <v>7</v>
      </c>
      <c r="AI16" s="228">
        <v>12</v>
      </c>
      <c r="AJ16" s="228">
        <v>2</v>
      </c>
      <c r="AK16" s="228">
        <v>13</v>
      </c>
      <c r="AL16" s="228">
        <v>7</v>
      </c>
      <c r="AM16" s="228">
        <v>9</v>
      </c>
      <c r="AN16" s="228">
        <v>2</v>
      </c>
      <c r="AO16" s="228">
        <v>176</v>
      </c>
      <c r="AP16" s="228">
        <v>90</v>
      </c>
      <c r="AQ16" s="228">
        <v>266</v>
      </c>
      <c r="AS16" s="97"/>
    </row>
    <row r="17" spans="2:45" ht="30" customHeight="1" x14ac:dyDescent="0.25">
      <c r="B17" s="162" t="s">
        <v>19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7">
        <v>0</v>
      </c>
      <c r="AP17" s="97">
        <v>0</v>
      </c>
      <c r="AQ17" s="97">
        <v>0</v>
      </c>
      <c r="AS17" s="96"/>
    </row>
    <row r="18" spans="2:45" ht="20.100000000000001" customHeight="1" x14ac:dyDescent="0.25">
      <c r="B18" s="153" t="s">
        <v>17</v>
      </c>
      <c r="C18" s="96">
        <v>5</v>
      </c>
      <c r="D18" s="96">
        <v>2</v>
      </c>
      <c r="E18" s="96">
        <v>2</v>
      </c>
      <c r="F18" s="96">
        <v>2</v>
      </c>
      <c r="G18" s="96">
        <v>4</v>
      </c>
      <c r="H18" s="96">
        <v>2</v>
      </c>
      <c r="I18" s="96">
        <v>6</v>
      </c>
      <c r="J18" s="96">
        <v>4</v>
      </c>
      <c r="K18" s="96">
        <v>5</v>
      </c>
      <c r="L18" s="96">
        <v>4</v>
      </c>
      <c r="M18" s="96">
        <v>3</v>
      </c>
      <c r="N18" s="96">
        <v>6</v>
      </c>
      <c r="O18" s="96">
        <v>11</v>
      </c>
      <c r="P18" s="96">
        <v>1</v>
      </c>
      <c r="Q18" s="96">
        <v>4</v>
      </c>
      <c r="R18" s="96">
        <v>4</v>
      </c>
      <c r="S18" s="96">
        <v>10</v>
      </c>
      <c r="T18" s="96">
        <v>4</v>
      </c>
      <c r="U18" s="96">
        <v>7</v>
      </c>
      <c r="V18" s="96">
        <v>7</v>
      </c>
      <c r="W18" s="96">
        <v>13</v>
      </c>
      <c r="X18" s="96">
        <v>5</v>
      </c>
      <c r="Y18" s="96">
        <v>14</v>
      </c>
      <c r="Z18" s="96">
        <v>10</v>
      </c>
      <c r="AA18" s="96">
        <v>19</v>
      </c>
      <c r="AB18" s="96">
        <v>13</v>
      </c>
      <c r="AC18" s="96">
        <v>21</v>
      </c>
      <c r="AD18" s="96">
        <v>16</v>
      </c>
      <c r="AE18" s="96">
        <v>18</v>
      </c>
      <c r="AF18" s="96">
        <v>17</v>
      </c>
      <c r="AG18" s="96">
        <v>21</v>
      </c>
      <c r="AH18" s="96">
        <v>5</v>
      </c>
      <c r="AI18" s="96">
        <v>23</v>
      </c>
      <c r="AJ18" s="96">
        <v>9</v>
      </c>
      <c r="AK18" s="96">
        <v>16</v>
      </c>
      <c r="AL18" s="96">
        <v>9</v>
      </c>
      <c r="AM18" s="96">
        <v>6</v>
      </c>
      <c r="AN18" s="96">
        <v>4</v>
      </c>
      <c r="AO18" s="96">
        <v>208</v>
      </c>
      <c r="AP18" s="96">
        <v>124</v>
      </c>
      <c r="AQ18" s="97">
        <v>332</v>
      </c>
      <c r="AS18" s="96"/>
    </row>
    <row r="19" spans="2:45" ht="20.100000000000001" customHeight="1" x14ac:dyDescent="0.25">
      <c r="B19" s="153" t="s">
        <v>18</v>
      </c>
      <c r="C19" s="96">
        <v>2</v>
      </c>
      <c r="D19" s="96">
        <v>1</v>
      </c>
      <c r="E19" s="96">
        <v>4</v>
      </c>
      <c r="F19" s="96">
        <v>6</v>
      </c>
      <c r="G19" s="96">
        <v>8</v>
      </c>
      <c r="H19" s="96">
        <v>5</v>
      </c>
      <c r="I19" s="96">
        <v>4</v>
      </c>
      <c r="J19" s="96">
        <v>2</v>
      </c>
      <c r="K19" s="96">
        <v>7</v>
      </c>
      <c r="L19" s="96">
        <v>4</v>
      </c>
      <c r="M19" s="96">
        <v>10</v>
      </c>
      <c r="N19" s="96">
        <v>7</v>
      </c>
      <c r="O19" s="96">
        <v>6</v>
      </c>
      <c r="P19" s="96">
        <v>3</v>
      </c>
      <c r="Q19" s="96">
        <v>9</v>
      </c>
      <c r="R19" s="96">
        <v>7</v>
      </c>
      <c r="S19" s="96">
        <v>14</v>
      </c>
      <c r="T19" s="96">
        <v>1</v>
      </c>
      <c r="U19" s="96">
        <v>16</v>
      </c>
      <c r="V19" s="96">
        <v>5</v>
      </c>
      <c r="W19" s="96">
        <v>9</v>
      </c>
      <c r="X19" s="96">
        <v>7</v>
      </c>
      <c r="Y19" s="96">
        <v>14</v>
      </c>
      <c r="Z19" s="96">
        <v>11</v>
      </c>
      <c r="AA19" s="96">
        <v>26</v>
      </c>
      <c r="AB19" s="96">
        <v>13</v>
      </c>
      <c r="AC19" s="96">
        <v>24</v>
      </c>
      <c r="AD19" s="96">
        <v>11</v>
      </c>
      <c r="AE19" s="96">
        <v>31</v>
      </c>
      <c r="AF19" s="96">
        <v>13</v>
      </c>
      <c r="AG19" s="96">
        <v>17</v>
      </c>
      <c r="AH19" s="96">
        <v>11</v>
      </c>
      <c r="AI19" s="96">
        <v>20</v>
      </c>
      <c r="AJ19" s="96">
        <v>17</v>
      </c>
      <c r="AK19" s="96">
        <v>26</v>
      </c>
      <c r="AL19" s="96">
        <v>7</v>
      </c>
      <c r="AM19" s="96">
        <v>8</v>
      </c>
      <c r="AN19" s="96">
        <v>2</v>
      </c>
      <c r="AO19" s="96">
        <v>255</v>
      </c>
      <c r="AP19" s="96">
        <v>133</v>
      </c>
      <c r="AQ19" s="97">
        <v>388</v>
      </c>
      <c r="AS19" s="96"/>
    </row>
    <row r="20" spans="2:45" ht="20.100000000000001" customHeight="1" x14ac:dyDescent="0.25">
      <c r="B20" s="153" t="s">
        <v>118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7">
        <v>0</v>
      </c>
      <c r="AS20" s="96"/>
    </row>
    <row r="21" spans="2:45" s="116" customFormat="1" ht="20.100000000000001" customHeight="1" x14ac:dyDescent="0.25">
      <c r="B21" s="239" t="s">
        <v>11</v>
      </c>
      <c r="C21" s="228">
        <v>7</v>
      </c>
      <c r="D21" s="228">
        <v>3</v>
      </c>
      <c r="E21" s="228">
        <v>6</v>
      </c>
      <c r="F21" s="228">
        <v>8</v>
      </c>
      <c r="G21" s="228">
        <v>12</v>
      </c>
      <c r="H21" s="228">
        <v>7</v>
      </c>
      <c r="I21" s="228">
        <v>10</v>
      </c>
      <c r="J21" s="228">
        <v>6</v>
      </c>
      <c r="K21" s="228">
        <v>12</v>
      </c>
      <c r="L21" s="228">
        <v>8</v>
      </c>
      <c r="M21" s="228">
        <v>13</v>
      </c>
      <c r="N21" s="228">
        <v>13</v>
      </c>
      <c r="O21" s="228">
        <v>17</v>
      </c>
      <c r="P21" s="228">
        <v>4</v>
      </c>
      <c r="Q21" s="228">
        <v>13</v>
      </c>
      <c r="R21" s="228">
        <v>11</v>
      </c>
      <c r="S21" s="228">
        <v>24</v>
      </c>
      <c r="T21" s="228">
        <v>5</v>
      </c>
      <c r="U21" s="228">
        <v>23</v>
      </c>
      <c r="V21" s="228">
        <v>12</v>
      </c>
      <c r="W21" s="228">
        <v>22</v>
      </c>
      <c r="X21" s="228">
        <v>12</v>
      </c>
      <c r="Y21" s="228">
        <v>28</v>
      </c>
      <c r="Z21" s="228">
        <v>21</v>
      </c>
      <c r="AA21" s="228">
        <v>45</v>
      </c>
      <c r="AB21" s="228">
        <v>26</v>
      </c>
      <c r="AC21" s="228">
        <v>45</v>
      </c>
      <c r="AD21" s="228">
        <v>27</v>
      </c>
      <c r="AE21" s="228">
        <v>49</v>
      </c>
      <c r="AF21" s="228">
        <v>30</v>
      </c>
      <c r="AG21" s="228">
        <v>38</v>
      </c>
      <c r="AH21" s="228">
        <v>16</v>
      </c>
      <c r="AI21" s="228">
        <v>43</v>
      </c>
      <c r="AJ21" s="228">
        <v>26</v>
      </c>
      <c r="AK21" s="228">
        <v>42</v>
      </c>
      <c r="AL21" s="228">
        <v>16</v>
      </c>
      <c r="AM21" s="228">
        <v>14</v>
      </c>
      <c r="AN21" s="228">
        <v>6</v>
      </c>
      <c r="AO21" s="228">
        <v>463</v>
      </c>
      <c r="AP21" s="228">
        <v>257</v>
      </c>
      <c r="AQ21" s="228">
        <v>720</v>
      </c>
      <c r="AS21" s="97"/>
    </row>
    <row r="22" spans="2:45" ht="30" customHeight="1" x14ac:dyDescent="0.25">
      <c r="B22" s="162" t="s">
        <v>20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7">
        <v>0</v>
      </c>
      <c r="AP22" s="97">
        <v>0</v>
      </c>
      <c r="AQ22" s="97">
        <v>0</v>
      </c>
      <c r="AS22" s="96"/>
    </row>
    <row r="23" spans="2:45" ht="20.100000000000001" customHeight="1" x14ac:dyDescent="0.25">
      <c r="B23" s="153" t="s">
        <v>17</v>
      </c>
      <c r="C23" s="96">
        <v>1</v>
      </c>
      <c r="D23" s="96">
        <v>0</v>
      </c>
      <c r="E23" s="96">
        <v>0</v>
      </c>
      <c r="F23" s="96">
        <v>1</v>
      </c>
      <c r="G23" s="96">
        <v>1</v>
      </c>
      <c r="H23" s="96">
        <v>2</v>
      </c>
      <c r="I23" s="96">
        <v>0</v>
      </c>
      <c r="J23" s="96">
        <v>0</v>
      </c>
      <c r="K23" s="96">
        <v>0</v>
      </c>
      <c r="L23" s="96">
        <v>0</v>
      </c>
      <c r="M23" s="96">
        <v>1</v>
      </c>
      <c r="N23" s="96">
        <v>0</v>
      </c>
      <c r="O23" s="96">
        <v>1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1</v>
      </c>
      <c r="V23" s="96">
        <v>0</v>
      </c>
      <c r="W23" s="96">
        <v>0</v>
      </c>
      <c r="X23" s="96">
        <v>1</v>
      </c>
      <c r="Y23" s="96">
        <v>0</v>
      </c>
      <c r="Z23" s="96">
        <v>3</v>
      </c>
      <c r="AA23" s="96">
        <v>2</v>
      </c>
      <c r="AB23" s="96">
        <v>1</v>
      </c>
      <c r="AC23" s="96">
        <v>6</v>
      </c>
      <c r="AD23" s="96">
        <v>3</v>
      </c>
      <c r="AE23" s="96">
        <v>3</v>
      </c>
      <c r="AF23" s="96">
        <v>0</v>
      </c>
      <c r="AG23" s="96">
        <v>0</v>
      </c>
      <c r="AH23" s="96">
        <v>3</v>
      </c>
      <c r="AI23" s="96">
        <v>5</v>
      </c>
      <c r="AJ23" s="96">
        <v>2</v>
      </c>
      <c r="AK23" s="96">
        <v>1</v>
      </c>
      <c r="AL23" s="96">
        <v>2</v>
      </c>
      <c r="AM23" s="96">
        <v>0</v>
      </c>
      <c r="AN23" s="96">
        <v>0</v>
      </c>
      <c r="AO23" s="96">
        <v>22</v>
      </c>
      <c r="AP23" s="96">
        <v>18</v>
      </c>
      <c r="AQ23" s="97">
        <v>40</v>
      </c>
      <c r="AS23" s="96"/>
    </row>
    <row r="24" spans="2:45" ht="20.100000000000001" customHeight="1" x14ac:dyDescent="0.25">
      <c r="B24" s="153" t="s">
        <v>18</v>
      </c>
      <c r="C24" s="96">
        <v>1</v>
      </c>
      <c r="D24" s="96">
        <v>1</v>
      </c>
      <c r="E24" s="96">
        <v>2</v>
      </c>
      <c r="F24" s="96">
        <v>3</v>
      </c>
      <c r="G24" s="96">
        <v>2</v>
      </c>
      <c r="H24" s="96">
        <v>0</v>
      </c>
      <c r="I24" s="96">
        <v>3</v>
      </c>
      <c r="J24" s="96">
        <v>3</v>
      </c>
      <c r="K24" s="96">
        <v>2</v>
      </c>
      <c r="L24" s="96">
        <v>1</v>
      </c>
      <c r="M24" s="96">
        <v>4</v>
      </c>
      <c r="N24" s="96">
        <v>0</v>
      </c>
      <c r="O24" s="96">
        <v>8</v>
      </c>
      <c r="P24" s="96">
        <v>3</v>
      </c>
      <c r="Q24" s="96">
        <v>7</v>
      </c>
      <c r="R24" s="96">
        <v>4</v>
      </c>
      <c r="S24" s="96">
        <v>4</v>
      </c>
      <c r="T24" s="96">
        <v>1</v>
      </c>
      <c r="U24" s="96">
        <v>8</v>
      </c>
      <c r="V24" s="96">
        <v>5</v>
      </c>
      <c r="W24" s="96">
        <v>12</v>
      </c>
      <c r="X24" s="96">
        <v>8</v>
      </c>
      <c r="Y24" s="96">
        <v>10</v>
      </c>
      <c r="Z24" s="96">
        <v>9</v>
      </c>
      <c r="AA24" s="96">
        <v>16</v>
      </c>
      <c r="AB24" s="96">
        <v>7</v>
      </c>
      <c r="AC24" s="96">
        <v>8</v>
      </c>
      <c r="AD24" s="96">
        <v>12</v>
      </c>
      <c r="AE24" s="96">
        <v>19</v>
      </c>
      <c r="AF24" s="96">
        <v>6</v>
      </c>
      <c r="AG24" s="96">
        <v>16</v>
      </c>
      <c r="AH24" s="96">
        <v>11</v>
      </c>
      <c r="AI24" s="96">
        <v>17</v>
      </c>
      <c r="AJ24" s="96">
        <v>9</v>
      </c>
      <c r="AK24" s="96">
        <v>6</v>
      </c>
      <c r="AL24" s="96">
        <v>10</v>
      </c>
      <c r="AM24" s="96">
        <v>3</v>
      </c>
      <c r="AN24" s="96">
        <v>3</v>
      </c>
      <c r="AO24" s="96">
        <v>148</v>
      </c>
      <c r="AP24" s="96">
        <v>96</v>
      </c>
      <c r="AQ24" s="97">
        <v>244</v>
      </c>
      <c r="AS24" s="96"/>
    </row>
    <row r="25" spans="2:45" ht="20.100000000000001" customHeight="1" x14ac:dyDescent="0.25">
      <c r="B25" s="153" t="s">
        <v>118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0</v>
      </c>
      <c r="AQ25" s="97">
        <v>0</v>
      </c>
      <c r="AS25" s="96"/>
    </row>
    <row r="26" spans="2:45" s="116" customFormat="1" ht="20.100000000000001" customHeight="1" x14ac:dyDescent="0.25">
      <c r="B26" s="239" t="s">
        <v>11</v>
      </c>
      <c r="C26" s="228">
        <v>2</v>
      </c>
      <c r="D26" s="228">
        <v>1</v>
      </c>
      <c r="E26" s="228">
        <v>2</v>
      </c>
      <c r="F26" s="228">
        <v>4</v>
      </c>
      <c r="G26" s="228">
        <v>3</v>
      </c>
      <c r="H26" s="228">
        <v>2</v>
      </c>
      <c r="I26" s="228">
        <v>3</v>
      </c>
      <c r="J26" s="228">
        <v>3</v>
      </c>
      <c r="K26" s="228">
        <v>2</v>
      </c>
      <c r="L26" s="228">
        <v>1</v>
      </c>
      <c r="M26" s="228">
        <v>5</v>
      </c>
      <c r="N26" s="228">
        <v>0</v>
      </c>
      <c r="O26" s="228">
        <v>9</v>
      </c>
      <c r="P26" s="228">
        <v>3</v>
      </c>
      <c r="Q26" s="228">
        <v>7</v>
      </c>
      <c r="R26" s="228">
        <v>4</v>
      </c>
      <c r="S26" s="228">
        <v>4</v>
      </c>
      <c r="T26" s="228">
        <v>1</v>
      </c>
      <c r="U26" s="228">
        <v>9</v>
      </c>
      <c r="V26" s="228">
        <v>5</v>
      </c>
      <c r="W26" s="228">
        <v>12</v>
      </c>
      <c r="X26" s="228">
        <v>9</v>
      </c>
      <c r="Y26" s="228">
        <v>10</v>
      </c>
      <c r="Z26" s="228">
        <v>12</v>
      </c>
      <c r="AA26" s="228">
        <v>18</v>
      </c>
      <c r="AB26" s="228">
        <v>8</v>
      </c>
      <c r="AC26" s="228">
        <v>14</v>
      </c>
      <c r="AD26" s="228">
        <v>15</v>
      </c>
      <c r="AE26" s="228">
        <v>22</v>
      </c>
      <c r="AF26" s="228">
        <v>6</v>
      </c>
      <c r="AG26" s="228">
        <v>16</v>
      </c>
      <c r="AH26" s="228">
        <v>14</v>
      </c>
      <c r="AI26" s="228">
        <v>22</v>
      </c>
      <c r="AJ26" s="228">
        <v>11</v>
      </c>
      <c r="AK26" s="228">
        <v>7</v>
      </c>
      <c r="AL26" s="228">
        <v>12</v>
      </c>
      <c r="AM26" s="228">
        <v>3</v>
      </c>
      <c r="AN26" s="228">
        <v>3</v>
      </c>
      <c r="AO26" s="228">
        <v>170</v>
      </c>
      <c r="AP26" s="228">
        <v>114</v>
      </c>
      <c r="AQ26" s="228">
        <v>284</v>
      </c>
      <c r="AS26" s="97"/>
    </row>
    <row r="27" spans="2:45" ht="30" customHeight="1" x14ac:dyDescent="0.25">
      <c r="B27" s="162" t="s">
        <v>21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7">
        <v>0</v>
      </c>
      <c r="AP27" s="97">
        <v>0</v>
      </c>
      <c r="AQ27" s="97">
        <v>0</v>
      </c>
      <c r="AS27" s="96"/>
    </row>
    <row r="28" spans="2:45" ht="20.100000000000001" customHeight="1" x14ac:dyDescent="0.25">
      <c r="B28" s="153" t="s">
        <v>17</v>
      </c>
      <c r="C28" s="96">
        <v>3</v>
      </c>
      <c r="D28" s="96">
        <v>0</v>
      </c>
      <c r="E28" s="96">
        <v>3</v>
      </c>
      <c r="F28" s="96">
        <v>0</v>
      </c>
      <c r="G28" s="96">
        <v>1</v>
      </c>
      <c r="H28" s="96">
        <v>1</v>
      </c>
      <c r="I28" s="96">
        <v>3</v>
      </c>
      <c r="J28" s="96">
        <v>1</v>
      </c>
      <c r="K28" s="96">
        <v>6</v>
      </c>
      <c r="L28" s="96">
        <v>2</v>
      </c>
      <c r="M28" s="96">
        <v>5</v>
      </c>
      <c r="N28" s="96">
        <v>3</v>
      </c>
      <c r="O28" s="96">
        <v>2</v>
      </c>
      <c r="P28" s="96">
        <v>2</v>
      </c>
      <c r="Q28" s="96">
        <v>6</v>
      </c>
      <c r="R28" s="96">
        <v>2</v>
      </c>
      <c r="S28" s="96">
        <v>4</v>
      </c>
      <c r="T28" s="96">
        <v>3</v>
      </c>
      <c r="U28" s="96">
        <v>2</v>
      </c>
      <c r="V28" s="96">
        <v>5</v>
      </c>
      <c r="W28" s="96">
        <v>4</v>
      </c>
      <c r="X28" s="96">
        <v>1</v>
      </c>
      <c r="Y28" s="96">
        <v>8</v>
      </c>
      <c r="Z28" s="96">
        <v>0</v>
      </c>
      <c r="AA28" s="96">
        <v>6</v>
      </c>
      <c r="AB28" s="96">
        <v>9</v>
      </c>
      <c r="AC28" s="96">
        <v>6</v>
      </c>
      <c r="AD28" s="96">
        <v>2</v>
      </c>
      <c r="AE28" s="96">
        <v>0</v>
      </c>
      <c r="AF28" s="96">
        <v>4</v>
      </c>
      <c r="AG28" s="96">
        <v>3</v>
      </c>
      <c r="AH28" s="96">
        <v>4</v>
      </c>
      <c r="AI28" s="96">
        <v>5</v>
      </c>
      <c r="AJ28" s="96">
        <v>6</v>
      </c>
      <c r="AK28" s="96">
        <v>3</v>
      </c>
      <c r="AL28" s="96">
        <v>1</v>
      </c>
      <c r="AM28" s="96">
        <v>2</v>
      </c>
      <c r="AN28" s="96">
        <v>1</v>
      </c>
      <c r="AO28" s="96">
        <v>72</v>
      </c>
      <c r="AP28" s="96">
        <v>47</v>
      </c>
      <c r="AQ28" s="97">
        <v>119</v>
      </c>
      <c r="AS28" s="96"/>
    </row>
    <row r="29" spans="2:45" ht="20.100000000000001" customHeight="1" x14ac:dyDescent="0.25">
      <c r="B29" s="153" t="s">
        <v>18</v>
      </c>
      <c r="C29" s="96">
        <v>2</v>
      </c>
      <c r="D29" s="96">
        <v>0</v>
      </c>
      <c r="E29" s="96">
        <v>3</v>
      </c>
      <c r="F29" s="96">
        <v>5</v>
      </c>
      <c r="G29" s="96">
        <v>4</v>
      </c>
      <c r="H29" s="96">
        <v>5</v>
      </c>
      <c r="I29" s="96">
        <v>1</v>
      </c>
      <c r="J29" s="96">
        <v>8</v>
      </c>
      <c r="K29" s="96">
        <v>5</v>
      </c>
      <c r="L29" s="96">
        <v>4</v>
      </c>
      <c r="M29" s="96">
        <v>5</v>
      </c>
      <c r="N29" s="96">
        <v>4</v>
      </c>
      <c r="O29" s="96">
        <v>9</v>
      </c>
      <c r="P29" s="96">
        <v>4</v>
      </c>
      <c r="Q29" s="96">
        <v>9</v>
      </c>
      <c r="R29" s="96">
        <v>3</v>
      </c>
      <c r="S29" s="96">
        <v>22</v>
      </c>
      <c r="T29" s="96">
        <v>6</v>
      </c>
      <c r="U29" s="96">
        <v>17</v>
      </c>
      <c r="V29" s="96">
        <v>9</v>
      </c>
      <c r="W29" s="96">
        <v>25</v>
      </c>
      <c r="X29" s="96">
        <v>14</v>
      </c>
      <c r="Y29" s="96">
        <v>25</v>
      </c>
      <c r="Z29" s="96">
        <v>13</v>
      </c>
      <c r="AA29" s="96">
        <v>35</v>
      </c>
      <c r="AB29" s="96">
        <v>13</v>
      </c>
      <c r="AC29" s="96">
        <v>36</v>
      </c>
      <c r="AD29" s="96">
        <v>16</v>
      </c>
      <c r="AE29" s="96">
        <v>33</v>
      </c>
      <c r="AF29" s="96">
        <v>12</v>
      </c>
      <c r="AG29" s="96">
        <v>23</v>
      </c>
      <c r="AH29" s="96">
        <v>23</v>
      </c>
      <c r="AI29" s="96">
        <v>33</v>
      </c>
      <c r="AJ29" s="96">
        <v>11</v>
      </c>
      <c r="AK29" s="96">
        <v>17</v>
      </c>
      <c r="AL29" s="96">
        <v>9</v>
      </c>
      <c r="AM29" s="96">
        <v>7</v>
      </c>
      <c r="AN29" s="96">
        <v>6</v>
      </c>
      <c r="AO29" s="96">
        <v>311</v>
      </c>
      <c r="AP29" s="96">
        <v>165</v>
      </c>
      <c r="AQ29" s="97">
        <v>476</v>
      </c>
      <c r="AS29" s="96"/>
    </row>
    <row r="30" spans="2:45" ht="20.100000000000001" customHeight="1" x14ac:dyDescent="0.25">
      <c r="B30" s="153" t="s">
        <v>118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0</v>
      </c>
      <c r="AM30" s="96">
        <v>0</v>
      </c>
      <c r="AN30" s="96">
        <v>0</v>
      </c>
      <c r="AO30" s="96">
        <v>0</v>
      </c>
      <c r="AP30" s="96">
        <v>0</v>
      </c>
      <c r="AQ30" s="97">
        <v>0</v>
      </c>
      <c r="AS30" s="96"/>
    </row>
    <row r="31" spans="2:45" s="116" customFormat="1" ht="20.100000000000001" customHeight="1" x14ac:dyDescent="0.25">
      <c r="B31" s="239" t="s">
        <v>11</v>
      </c>
      <c r="C31" s="228">
        <v>5</v>
      </c>
      <c r="D31" s="228">
        <v>0</v>
      </c>
      <c r="E31" s="228">
        <v>6</v>
      </c>
      <c r="F31" s="228">
        <v>5</v>
      </c>
      <c r="G31" s="228">
        <v>5</v>
      </c>
      <c r="H31" s="228">
        <v>6</v>
      </c>
      <c r="I31" s="228">
        <v>4</v>
      </c>
      <c r="J31" s="228">
        <v>9</v>
      </c>
      <c r="K31" s="228">
        <v>11</v>
      </c>
      <c r="L31" s="228">
        <v>6</v>
      </c>
      <c r="M31" s="228">
        <v>10</v>
      </c>
      <c r="N31" s="228">
        <v>7</v>
      </c>
      <c r="O31" s="228">
        <v>11</v>
      </c>
      <c r="P31" s="228">
        <v>6</v>
      </c>
      <c r="Q31" s="228">
        <v>15</v>
      </c>
      <c r="R31" s="228">
        <v>5</v>
      </c>
      <c r="S31" s="228">
        <v>26</v>
      </c>
      <c r="T31" s="228">
        <v>9</v>
      </c>
      <c r="U31" s="228">
        <v>19</v>
      </c>
      <c r="V31" s="228">
        <v>14</v>
      </c>
      <c r="W31" s="228">
        <v>29</v>
      </c>
      <c r="X31" s="228">
        <v>15</v>
      </c>
      <c r="Y31" s="228">
        <v>33</v>
      </c>
      <c r="Z31" s="228">
        <v>13</v>
      </c>
      <c r="AA31" s="228">
        <v>41</v>
      </c>
      <c r="AB31" s="228">
        <v>22</v>
      </c>
      <c r="AC31" s="228">
        <v>42</v>
      </c>
      <c r="AD31" s="228">
        <v>18</v>
      </c>
      <c r="AE31" s="228">
        <v>33</v>
      </c>
      <c r="AF31" s="228">
        <v>16</v>
      </c>
      <c r="AG31" s="228">
        <v>26</v>
      </c>
      <c r="AH31" s="228">
        <v>27</v>
      </c>
      <c r="AI31" s="228">
        <v>38</v>
      </c>
      <c r="AJ31" s="228">
        <v>17</v>
      </c>
      <c r="AK31" s="228">
        <v>20</v>
      </c>
      <c r="AL31" s="228">
        <v>10</v>
      </c>
      <c r="AM31" s="228">
        <v>9</v>
      </c>
      <c r="AN31" s="228">
        <v>7</v>
      </c>
      <c r="AO31" s="228">
        <v>383</v>
      </c>
      <c r="AP31" s="228">
        <v>212</v>
      </c>
      <c r="AQ31" s="228">
        <v>595</v>
      </c>
      <c r="AS31" s="97"/>
    </row>
    <row r="32" spans="2:45" ht="30" customHeight="1" x14ac:dyDescent="0.25">
      <c r="B32" s="162" t="s">
        <v>22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  <c r="AD32" s="96">
        <v>0</v>
      </c>
      <c r="AE32" s="96">
        <v>0</v>
      </c>
      <c r="AF32" s="96">
        <v>0</v>
      </c>
      <c r="AG32" s="96">
        <v>0</v>
      </c>
      <c r="AH32" s="96">
        <v>0</v>
      </c>
      <c r="AI32" s="96">
        <v>0</v>
      </c>
      <c r="AJ32" s="96">
        <v>0</v>
      </c>
      <c r="AK32" s="96">
        <v>0</v>
      </c>
      <c r="AL32" s="96">
        <v>0</v>
      </c>
      <c r="AM32" s="96">
        <v>0</v>
      </c>
      <c r="AN32" s="96">
        <v>0</v>
      </c>
      <c r="AO32" s="97">
        <v>0</v>
      </c>
      <c r="AP32" s="97">
        <v>0</v>
      </c>
      <c r="AQ32" s="97">
        <v>0</v>
      </c>
      <c r="AS32" s="96"/>
    </row>
    <row r="33" spans="2:45" ht="20.100000000000001" customHeight="1" x14ac:dyDescent="0.25">
      <c r="B33" s="153" t="s">
        <v>17</v>
      </c>
      <c r="C33" s="96">
        <v>0</v>
      </c>
      <c r="D33" s="96">
        <v>0</v>
      </c>
      <c r="E33" s="96">
        <v>1</v>
      </c>
      <c r="F33" s="96">
        <v>2</v>
      </c>
      <c r="G33" s="96">
        <v>0</v>
      </c>
      <c r="H33" s="96">
        <v>1</v>
      </c>
      <c r="I33" s="96">
        <v>5</v>
      </c>
      <c r="J33" s="96">
        <v>2</v>
      </c>
      <c r="K33" s="96">
        <v>2</v>
      </c>
      <c r="L33" s="96">
        <v>1</v>
      </c>
      <c r="M33" s="96">
        <v>0</v>
      </c>
      <c r="N33" s="96">
        <v>4</v>
      </c>
      <c r="O33" s="96">
        <v>0</v>
      </c>
      <c r="P33" s="96">
        <v>1</v>
      </c>
      <c r="Q33" s="96">
        <v>7</v>
      </c>
      <c r="R33" s="96">
        <v>0</v>
      </c>
      <c r="S33" s="96">
        <v>4</v>
      </c>
      <c r="T33" s="96">
        <v>2</v>
      </c>
      <c r="U33" s="96">
        <v>3</v>
      </c>
      <c r="V33" s="96">
        <v>0</v>
      </c>
      <c r="W33" s="96">
        <v>3</v>
      </c>
      <c r="X33" s="96">
        <v>3</v>
      </c>
      <c r="Y33" s="96">
        <v>4</v>
      </c>
      <c r="Z33" s="96">
        <v>1</v>
      </c>
      <c r="AA33" s="96">
        <v>6</v>
      </c>
      <c r="AB33" s="96">
        <v>2</v>
      </c>
      <c r="AC33" s="96">
        <v>8</v>
      </c>
      <c r="AD33" s="96">
        <v>1</v>
      </c>
      <c r="AE33" s="96">
        <v>7</v>
      </c>
      <c r="AF33" s="96">
        <v>2</v>
      </c>
      <c r="AG33" s="96">
        <v>2</v>
      </c>
      <c r="AH33" s="96">
        <v>2</v>
      </c>
      <c r="AI33" s="96">
        <v>7</v>
      </c>
      <c r="AJ33" s="96">
        <v>2</v>
      </c>
      <c r="AK33" s="96">
        <v>6</v>
      </c>
      <c r="AL33" s="96">
        <v>2</v>
      </c>
      <c r="AM33" s="96">
        <v>1</v>
      </c>
      <c r="AN33" s="96">
        <v>1</v>
      </c>
      <c r="AO33" s="96">
        <v>66</v>
      </c>
      <c r="AP33" s="96">
        <v>29</v>
      </c>
      <c r="AQ33" s="97">
        <v>95</v>
      </c>
      <c r="AS33" s="96"/>
    </row>
    <row r="34" spans="2:45" ht="20.100000000000001" customHeight="1" x14ac:dyDescent="0.25">
      <c r="B34" s="153" t="s">
        <v>18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1</v>
      </c>
      <c r="R34" s="96">
        <v>0</v>
      </c>
      <c r="S34" s="96">
        <v>3</v>
      </c>
      <c r="T34" s="96">
        <v>0</v>
      </c>
      <c r="U34" s="96">
        <v>1</v>
      </c>
      <c r="V34" s="96">
        <v>0</v>
      </c>
      <c r="W34" s="96">
        <v>2</v>
      </c>
      <c r="X34" s="96">
        <v>0</v>
      </c>
      <c r="Y34" s="96">
        <v>0</v>
      </c>
      <c r="Z34" s="96">
        <v>1</v>
      </c>
      <c r="AA34" s="96">
        <v>3</v>
      </c>
      <c r="AB34" s="96">
        <v>1</v>
      </c>
      <c r="AC34" s="96">
        <v>3</v>
      </c>
      <c r="AD34" s="96">
        <v>1</v>
      </c>
      <c r="AE34" s="96">
        <v>4</v>
      </c>
      <c r="AF34" s="96">
        <v>2</v>
      </c>
      <c r="AG34" s="96">
        <v>2</v>
      </c>
      <c r="AH34" s="96">
        <v>2</v>
      </c>
      <c r="AI34" s="96">
        <v>3</v>
      </c>
      <c r="AJ34" s="96">
        <v>2</v>
      </c>
      <c r="AK34" s="96">
        <v>2</v>
      </c>
      <c r="AL34" s="96">
        <v>1</v>
      </c>
      <c r="AM34" s="96">
        <v>2</v>
      </c>
      <c r="AN34" s="96">
        <v>0</v>
      </c>
      <c r="AO34" s="96">
        <v>26</v>
      </c>
      <c r="AP34" s="96">
        <v>10</v>
      </c>
      <c r="AQ34" s="97">
        <v>36</v>
      </c>
      <c r="AS34" s="96"/>
    </row>
    <row r="35" spans="2:45" ht="20.100000000000001" customHeight="1" x14ac:dyDescent="0.25">
      <c r="B35" s="153" t="s">
        <v>118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6">
        <v>0</v>
      </c>
      <c r="AF35" s="96">
        <v>0</v>
      </c>
      <c r="AG35" s="96">
        <v>0</v>
      </c>
      <c r="AH35" s="96">
        <v>0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6">
        <v>0</v>
      </c>
      <c r="AO35" s="96">
        <v>0</v>
      </c>
      <c r="AP35" s="96">
        <v>0</v>
      </c>
      <c r="AQ35" s="97">
        <v>0</v>
      </c>
      <c r="AS35" s="96"/>
    </row>
    <row r="36" spans="2:45" s="116" customFormat="1" ht="20.100000000000001" customHeight="1" x14ac:dyDescent="0.25">
      <c r="B36" s="239" t="s">
        <v>11</v>
      </c>
      <c r="C36" s="228">
        <v>0</v>
      </c>
      <c r="D36" s="228">
        <v>0</v>
      </c>
      <c r="E36" s="228">
        <v>1</v>
      </c>
      <c r="F36" s="228">
        <v>2</v>
      </c>
      <c r="G36" s="228">
        <v>0</v>
      </c>
      <c r="H36" s="228">
        <v>1</v>
      </c>
      <c r="I36" s="228">
        <v>5</v>
      </c>
      <c r="J36" s="228">
        <v>2</v>
      </c>
      <c r="K36" s="228">
        <v>2</v>
      </c>
      <c r="L36" s="228">
        <v>1</v>
      </c>
      <c r="M36" s="228">
        <v>0</v>
      </c>
      <c r="N36" s="228">
        <v>4</v>
      </c>
      <c r="O36" s="228">
        <v>0</v>
      </c>
      <c r="P36" s="228">
        <v>1</v>
      </c>
      <c r="Q36" s="228">
        <v>8</v>
      </c>
      <c r="R36" s="228">
        <v>0</v>
      </c>
      <c r="S36" s="228">
        <v>7</v>
      </c>
      <c r="T36" s="228">
        <v>2</v>
      </c>
      <c r="U36" s="228">
        <v>4</v>
      </c>
      <c r="V36" s="228">
        <v>0</v>
      </c>
      <c r="W36" s="228">
        <v>5</v>
      </c>
      <c r="X36" s="228">
        <v>3</v>
      </c>
      <c r="Y36" s="228">
        <v>4</v>
      </c>
      <c r="Z36" s="228">
        <v>2</v>
      </c>
      <c r="AA36" s="228">
        <v>9</v>
      </c>
      <c r="AB36" s="228">
        <v>3</v>
      </c>
      <c r="AC36" s="228">
        <v>11</v>
      </c>
      <c r="AD36" s="228">
        <v>2</v>
      </c>
      <c r="AE36" s="228">
        <v>11</v>
      </c>
      <c r="AF36" s="228">
        <v>4</v>
      </c>
      <c r="AG36" s="228">
        <v>4</v>
      </c>
      <c r="AH36" s="228">
        <v>4</v>
      </c>
      <c r="AI36" s="228">
        <v>10</v>
      </c>
      <c r="AJ36" s="228">
        <v>4</v>
      </c>
      <c r="AK36" s="228">
        <v>8</v>
      </c>
      <c r="AL36" s="228">
        <v>3</v>
      </c>
      <c r="AM36" s="228">
        <v>3</v>
      </c>
      <c r="AN36" s="228">
        <v>1</v>
      </c>
      <c r="AO36" s="228">
        <v>92</v>
      </c>
      <c r="AP36" s="228">
        <v>39</v>
      </c>
      <c r="AQ36" s="228">
        <v>131</v>
      </c>
      <c r="AS36" s="97"/>
    </row>
    <row r="37" spans="2:45" ht="30" customHeight="1" x14ac:dyDescent="0.25">
      <c r="B37" s="162" t="s">
        <v>23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6">
        <v>0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6">
        <v>0</v>
      </c>
      <c r="AO37" s="97">
        <v>0</v>
      </c>
      <c r="AP37" s="97">
        <v>0</v>
      </c>
      <c r="AQ37" s="97">
        <v>0</v>
      </c>
      <c r="AS37" s="96"/>
    </row>
    <row r="38" spans="2:45" ht="20.100000000000001" customHeight="1" x14ac:dyDescent="0.25">
      <c r="B38" s="153" t="s">
        <v>17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1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1</v>
      </c>
      <c r="AA38" s="96">
        <v>1</v>
      </c>
      <c r="AB38" s="96">
        <v>0</v>
      </c>
      <c r="AC38" s="96">
        <v>0</v>
      </c>
      <c r="AD38" s="96">
        <v>0</v>
      </c>
      <c r="AE38" s="96">
        <v>2</v>
      </c>
      <c r="AF38" s="96">
        <v>1</v>
      </c>
      <c r="AG38" s="96">
        <v>1</v>
      </c>
      <c r="AH38" s="96">
        <v>0</v>
      </c>
      <c r="AI38" s="96">
        <v>1</v>
      </c>
      <c r="AJ38" s="96">
        <v>1</v>
      </c>
      <c r="AK38" s="96">
        <v>1</v>
      </c>
      <c r="AL38" s="96">
        <v>0</v>
      </c>
      <c r="AM38" s="96">
        <v>0</v>
      </c>
      <c r="AN38" s="96">
        <v>1</v>
      </c>
      <c r="AO38" s="96">
        <v>7</v>
      </c>
      <c r="AP38" s="96">
        <v>4</v>
      </c>
      <c r="AQ38" s="97">
        <v>11</v>
      </c>
      <c r="AS38" s="96"/>
    </row>
    <row r="39" spans="2:45" ht="20.100000000000001" customHeight="1" x14ac:dyDescent="0.25">
      <c r="B39" s="153" t="s">
        <v>18</v>
      </c>
      <c r="C39" s="96">
        <v>0</v>
      </c>
      <c r="D39" s="96">
        <v>0</v>
      </c>
      <c r="E39" s="96">
        <v>0</v>
      </c>
      <c r="F39" s="96">
        <v>0</v>
      </c>
      <c r="G39" s="96">
        <v>1</v>
      </c>
      <c r="H39" s="96">
        <v>0</v>
      </c>
      <c r="I39" s="96">
        <v>1</v>
      </c>
      <c r="J39" s="96">
        <v>1</v>
      </c>
      <c r="K39" s="96">
        <v>0</v>
      </c>
      <c r="L39" s="96">
        <v>0</v>
      </c>
      <c r="M39" s="96">
        <v>1</v>
      </c>
      <c r="N39" s="96">
        <v>0</v>
      </c>
      <c r="O39" s="96">
        <v>2</v>
      </c>
      <c r="P39" s="96">
        <v>0</v>
      </c>
      <c r="Q39" s="96">
        <v>2</v>
      </c>
      <c r="R39" s="96">
        <v>2</v>
      </c>
      <c r="S39" s="96">
        <v>3</v>
      </c>
      <c r="T39" s="96">
        <v>2</v>
      </c>
      <c r="U39" s="96">
        <v>2</v>
      </c>
      <c r="V39" s="96">
        <v>1</v>
      </c>
      <c r="W39" s="96">
        <v>7</v>
      </c>
      <c r="X39" s="96">
        <v>4</v>
      </c>
      <c r="Y39" s="96">
        <v>9</v>
      </c>
      <c r="Z39" s="96">
        <v>7</v>
      </c>
      <c r="AA39" s="96">
        <v>8</v>
      </c>
      <c r="AB39" s="96">
        <v>6</v>
      </c>
      <c r="AC39" s="96">
        <v>14</v>
      </c>
      <c r="AD39" s="96">
        <v>6</v>
      </c>
      <c r="AE39" s="96">
        <v>14</v>
      </c>
      <c r="AF39" s="96">
        <v>4</v>
      </c>
      <c r="AG39" s="96">
        <v>4</v>
      </c>
      <c r="AH39" s="96">
        <v>3</v>
      </c>
      <c r="AI39" s="96">
        <v>6</v>
      </c>
      <c r="AJ39" s="96">
        <v>2</v>
      </c>
      <c r="AK39" s="96">
        <v>5</v>
      </c>
      <c r="AL39" s="96">
        <v>6</v>
      </c>
      <c r="AM39" s="96">
        <v>2</v>
      </c>
      <c r="AN39" s="96">
        <v>0</v>
      </c>
      <c r="AO39" s="96">
        <v>81</v>
      </c>
      <c r="AP39" s="96">
        <v>44</v>
      </c>
      <c r="AQ39" s="97">
        <v>125</v>
      </c>
      <c r="AS39" s="96"/>
    </row>
    <row r="40" spans="2:45" ht="20.100000000000001" customHeight="1" x14ac:dyDescent="0.25">
      <c r="B40" s="153" t="s">
        <v>118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6">
        <v>0</v>
      </c>
      <c r="AF40" s="96">
        <v>0</v>
      </c>
      <c r="AG40" s="96">
        <v>0</v>
      </c>
      <c r="AH40" s="96">
        <v>0</v>
      </c>
      <c r="AI40" s="96">
        <v>0</v>
      </c>
      <c r="AJ40" s="96">
        <v>0</v>
      </c>
      <c r="AK40" s="96">
        <v>0</v>
      </c>
      <c r="AL40" s="96">
        <v>0</v>
      </c>
      <c r="AM40" s="96">
        <v>0</v>
      </c>
      <c r="AN40" s="96">
        <v>0</v>
      </c>
      <c r="AO40" s="96">
        <v>0</v>
      </c>
      <c r="AP40" s="96">
        <v>0</v>
      </c>
      <c r="AQ40" s="97">
        <v>0</v>
      </c>
      <c r="AS40" s="96"/>
    </row>
    <row r="41" spans="2:45" s="116" customFormat="1" ht="20.100000000000001" customHeight="1" x14ac:dyDescent="0.25">
      <c r="B41" s="239" t="s">
        <v>11</v>
      </c>
      <c r="C41" s="228">
        <v>0</v>
      </c>
      <c r="D41" s="228">
        <v>0</v>
      </c>
      <c r="E41" s="228">
        <v>0</v>
      </c>
      <c r="F41" s="228">
        <v>0</v>
      </c>
      <c r="G41" s="228">
        <v>1</v>
      </c>
      <c r="H41" s="228">
        <v>0</v>
      </c>
      <c r="I41" s="228">
        <v>1</v>
      </c>
      <c r="J41" s="228">
        <v>1</v>
      </c>
      <c r="K41" s="228">
        <v>0</v>
      </c>
      <c r="L41" s="228">
        <v>0</v>
      </c>
      <c r="M41" s="228">
        <v>1</v>
      </c>
      <c r="N41" s="228">
        <v>0</v>
      </c>
      <c r="O41" s="228">
        <v>3</v>
      </c>
      <c r="P41" s="228">
        <v>0</v>
      </c>
      <c r="Q41" s="228">
        <v>2</v>
      </c>
      <c r="R41" s="228">
        <v>2</v>
      </c>
      <c r="S41" s="228">
        <v>3</v>
      </c>
      <c r="T41" s="228">
        <v>2</v>
      </c>
      <c r="U41" s="228">
        <v>2</v>
      </c>
      <c r="V41" s="228">
        <v>1</v>
      </c>
      <c r="W41" s="228">
        <v>7</v>
      </c>
      <c r="X41" s="228">
        <v>4</v>
      </c>
      <c r="Y41" s="228">
        <v>9</v>
      </c>
      <c r="Z41" s="228">
        <v>8</v>
      </c>
      <c r="AA41" s="228">
        <v>9</v>
      </c>
      <c r="AB41" s="228">
        <v>6</v>
      </c>
      <c r="AC41" s="228">
        <v>14</v>
      </c>
      <c r="AD41" s="228">
        <v>6</v>
      </c>
      <c r="AE41" s="228">
        <v>16</v>
      </c>
      <c r="AF41" s="228">
        <v>5</v>
      </c>
      <c r="AG41" s="228">
        <v>5</v>
      </c>
      <c r="AH41" s="228">
        <v>3</v>
      </c>
      <c r="AI41" s="228">
        <v>7</v>
      </c>
      <c r="AJ41" s="228">
        <v>3</v>
      </c>
      <c r="AK41" s="228">
        <v>6</v>
      </c>
      <c r="AL41" s="228">
        <v>6</v>
      </c>
      <c r="AM41" s="228">
        <v>2</v>
      </c>
      <c r="AN41" s="228">
        <v>1</v>
      </c>
      <c r="AO41" s="228">
        <v>88</v>
      </c>
      <c r="AP41" s="228">
        <v>48</v>
      </c>
      <c r="AQ41" s="228">
        <v>136</v>
      </c>
      <c r="AS41" s="97"/>
    </row>
    <row r="42" spans="2:45" ht="30" customHeight="1" x14ac:dyDescent="0.25">
      <c r="B42" s="162" t="s">
        <v>24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  <c r="AD42" s="96">
        <v>0</v>
      </c>
      <c r="AE42" s="96">
        <v>0</v>
      </c>
      <c r="AF42" s="96">
        <v>0</v>
      </c>
      <c r="AG42" s="96">
        <v>0</v>
      </c>
      <c r="AH42" s="96">
        <v>0</v>
      </c>
      <c r="AI42" s="96">
        <v>0</v>
      </c>
      <c r="AJ42" s="96">
        <v>0</v>
      </c>
      <c r="AK42" s="96">
        <v>0</v>
      </c>
      <c r="AL42" s="96">
        <v>0</v>
      </c>
      <c r="AM42" s="96">
        <v>0</v>
      </c>
      <c r="AN42" s="96">
        <v>0</v>
      </c>
      <c r="AO42" s="97">
        <v>0</v>
      </c>
      <c r="AP42" s="97">
        <v>0</v>
      </c>
      <c r="AQ42" s="97">
        <v>0</v>
      </c>
      <c r="AS42" s="96"/>
    </row>
    <row r="43" spans="2:45" ht="20.100000000000001" customHeight="1" x14ac:dyDescent="0.25">
      <c r="B43" s="153" t="s">
        <v>17</v>
      </c>
      <c r="C43" s="96">
        <v>1</v>
      </c>
      <c r="D43" s="96">
        <v>0</v>
      </c>
      <c r="E43" s="96">
        <v>1</v>
      </c>
      <c r="F43" s="96">
        <v>0</v>
      </c>
      <c r="G43" s="96">
        <v>2</v>
      </c>
      <c r="H43" s="96">
        <v>0</v>
      </c>
      <c r="I43" s="96">
        <v>3</v>
      </c>
      <c r="J43" s="96">
        <v>0</v>
      </c>
      <c r="K43" s="96">
        <v>0</v>
      </c>
      <c r="L43" s="96">
        <v>0</v>
      </c>
      <c r="M43" s="96">
        <v>3</v>
      </c>
      <c r="N43" s="96">
        <v>3</v>
      </c>
      <c r="O43" s="96">
        <v>4</v>
      </c>
      <c r="P43" s="96">
        <v>2</v>
      </c>
      <c r="Q43" s="96">
        <v>2</v>
      </c>
      <c r="R43" s="96">
        <v>2</v>
      </c>
      <c r="S43" s="96">
        <v>7</v>
      </c>
      <c r="T43" s="96">
        <v>2</v>
      </c>
      <c r="U43" s="96">
        <v>8</v>
      </c>
      <c r="V43" s="96">
        <v>1</v>
      </c>
      <c r="W43" s="96">
        <v>4</v>
      </c>
      <c r="X43" s="96">
        <v>3</v>
      </c>
      <c r="Y43" s="96">
        <v>7</v>
      </c>
      <c r="Z43" s="96">
        <v>6</v>
      </c>
      <c r="AA43" s="96">
        <v>7</v>
      </c>
      <c r="AB43" s="96">
        <v>5</v>
      </c>
      <c r="AC43" s="96">
        <v>7</v>
      </c>
      <c r="AD43" s="96">
        <v>3</v>
      </c>
      <c r="AE43" s="96">
        <v>5</v>
      </c>
      <c r="AF43" s="96">
        <v>4</v>
      </c>
      <c r="AG43" s="96">
        <v>12</v>
      </c>
      <c r="AH43" s="96">
        <v>5</v>
      </c>
      <c r="AI43" s="96">
        <v>17</v>
      </c>
      <c r="AJ43" s="96">
        <v>7</v>
      </c>
      <c r="AK43" s="96">
        <v>7</v>
      </c>
      <c r="AL43" s="96">
        <v>6</v>
      </c>
      <c r="AM43" s="96">
        <v>8</v>
      </c>
      <c r="AN43" s="96">
        <v>0</v>
      </c>
      <c r="AO43" s="96">
        <v>105</v>
      </c>
      <c r="AP43" s="96">
        <v>49</v>
      </c>
      <c r="AQ43" s="97">
        <v>154</v>
      </c>
      <c r="AS43" s="96"/>
    </row>
    <row r="44" spans="2:45" ht="20.100000000000001" customHeight="1" x14ac:dyDescent="0.25">
      <c r="B44" s="153" t="s">
        <v>18</v>
      </c>
      <c r="C44" s="96">
        <v>0</v>
      </c>
      <c r="D44" s="96">
        <v>1</v>
      </c>
      <c r="E44" s="96">
        <v>0</v>
      </c>
      <c r="F44" s="96">
        <v>0</v>
      </c>
      <c r="G44" s="96">
        <v>0</v>
      </c>
      <c r="H44" s="96">
        <v>0</v>
      </c>
      <c r="I44" s="96">
        <v>2</v>
      </c>
      <c r="J44" s="96">
        <v>0</v>
      </c>
      <c r="K44" s="96">
        <v>2</v>
      </c>
      <c r="L44" s="96">
        <v>1</v>
      </c>
      <c r="M44" s="96">
        <v>0</v>
      </c>
      <c r="N44" s="96">
        <v>0</v>
      </c>
      <c r="O44" s="96">
        <v>6</v>
      </c>
      <c r="P44" s="96">
        <v>0</v>
      </c>
      <c r="Q44" s="96">
        <v>3</v>
      </c>
      <c r="R44" s="96">
        <v>2</v>
      </c>
      <c r="S44" s="96">
        <v>10</v>
      </c>
      <c r="T44" s="96">
        <v>1</v>
      </c>
      <c r="U44" s="96">
        <v>9</v>
      </c>
      <c r="V44" s="96">
        <v>3</v>
      </c>
      <c r="W44" s="96">
        <v>9</v>
      </c>
      <c r="X44" s="96">
        <v>7</v>
      </c>
      <c r="Y44" s="96">
        <v>16</v>
      </c>
      <c r="Z44" s="96">
        <v>3</v>
      </c>
      <c r="AA44" s="96">
        <v>17</v>
      </c>
      <c r="AB44" s="96">
        <v>9</v>
      </c>
      <c r="AC44" s="96">
        <v>14</v>
      </c>
      <c r="AD44" s="96">
        <v>7</v>
      </c>
      <c r="AE44" s="96">
        <v>14</v>
      </c>
      <c r="AF44" s="96">
        <v>9</v>
      </c>
      <c r="AG44" s="96">
        <v>10</v>
      </c>
      <c r="AH44" s="96">
        <v>1</v>
      </c>
      <c r="AI44" s="96">
        <v>7</v>
      </c>
      <c r="AJ44" s="96">
        <v>2</v>
      </c>
      <c r="AK44" s="96">
        <v>3</v>
      </c>
      <c r="AL44" s="96">
        <v>1</v>
      </c>
      <c r="AM44" s="96">
        <v>0</v>
      </c>
      <c r="AN44" s="96">
        <v>0</v>
      </c>
      <c r="AO44" s="96">
        <v>122</v>
      </c>
      <c r="AP44" s="96">
        <v>47</v>
      </c>
      <c r="AQ44" s="97">
        <v>169</v>
      </c>
      <c r="AS44" s="96"/>
    </row>
    <row r="45" spans="2:45" ht="20.100000000000001" customHeight="1" x14ac:dyDescent="0.25">
      <c r="B45" s="153" t="s">
        <v>118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  <c r="AD45" s="96">
        <v>0</v>
      </c>
      <c r="AE45" s="96">
        <v>0</v>
      </c>
      <c r="AF45" s="96">
        <v>0</v>
      </c>
      <c r="AG45" s="96">
        <v>0</v>
      </c>
      <c r="AH45" s="96">
        <v>0</v>
      </c>
      <c r="AI45" s="96">
        <v>0</v>
      </c>
      <c r="AJ45" s="96">
        <v>0</v>
      </c>
      <c r="AK45" s="96">
        <v>0</v>
      </c>
      <c r="AL45" s="96">
        <v>0</v>
      </c>
      <c r="AM45" s="96">
        <v>0</v>
      </c>
      <c r="AN45" s="96">
        <v>0</v>
      </c>
      <c r="AO45" s="96">
        <v>0</v>
      </c>
      <c r="AP45" s="96">
        <v>0</v>
      </c>
      <c r="AQ45" s="97">
        <v>0</v>
      </c>
      <c r="AS45" s="96"/>
    </row>
    <row r="46" spans="2:45" s="116" customFormat="1" ht="20.100000000000001" customHeight="1" x14ac:dyDescent="0.25">
      <c r="B46" s="239" t="s">
        <v>11</v>
      </c>
      <c r="C46" s="228">
        <v>1</v>
      </c>
      <c r="D46" s="228">
        <v>1</v>
      </c>
      <c r="E46" s="228">
        <v>1</v>
      </c>
      <c r="F46" s="228">
        <v>0</v>
      </c>
      <c r="G46" s="228">
        <v>2</v>
      </c>
      <c r="H46" s="228">
        <v>0</v>
      </c>
      <c r="I46" s="228">
        <v>5</v>
      </c>
      <c r="J46" s="228">
        <v>0</v>
      </c>
      <c r="K46" s="228">
        <v>2</v>
      </c>
      <c r="L46" s="228">
        <v>1</v>
      </c>
      <c r="M46" s="228">
        <v>3</v>
      </c>
      <c r="N46" s="228">
        <v>3</v>
      </c>
      <c r="O46" s="228">
        <v>10</v>
      </c>
      <c r="P46" s="228">
        <v>2</v>
      </c>
      <c r="Q46" s="228">
        <v>5</v>
      </c>
      <c r="R46" s="228">
        <v>4</v>
      </c>
      <c r="S46" s="228">
        <v>17</v>
      </c>
      <c r="T46" s="228">
        <v>3</v>
      </c>
      <c r="U46" s="228">
        <v>17</v>
      </c>
      <c r="V46" s="228">
        <v>4</v>
      </c>
      <c r="W46" s="228">
        <v>13</v>
      </c>
      <c r="X46" s="228">
        <v>10</v>
      </c>
      <c r="Y46" s="228">
        <v>23</v>
      </c>
      <c r="Z46" s="228">
        <v>9</v>
      </c>
      <c r="AA46" s="228">
        <v>24</v>
      </c>
      <c r="AB46" s="228">
        <v>14</v>
      </c>
      <c r="AC46" s="228">
        <v>21</v>
      </c>
      <c r="AD46" s="228">
        <v>10</v>
      </c>
      <c r="AE46" s="228">
        <v>19</v>
      </c>
      <c r="AF46" s="228">
        <v>13</v>
      </c>
      <c r="AG46" s="228">
        <v>22</v>
      </c>
      <c r="AH46" s="228">
        <v>6</v>
      </c>
      <c r="AI46" s="228">
        <v>24</v>
      </c>
      <c r="AJ46" s="228">
        <v>9</v>
      </c>
      <c r="AK46" s="228">
        <v>10</v>
      </c>
      <c r="AL46" s="228">
        <v>7</v>
      </c>
      <c r="AM46" s="228">
        <v>8</v>
      </c>
      <c r="AN46" s="228">
        <v>0</v>
      </c>
      <c r="AO46" s="228">
        <v>227</v>
      </c>
      <c r="AP46" s="228">
        <v>96</v>
      </c>
      <c r="AQ46" s="228">
        <v>323</v>
      </c>
      <c r="AS46" s="97"/>
    </row>
    <row r="47" spans="2:45" ht="30" customHeight="1" x14ac:dyDescent="0.25">
      <c r="B47" s="162" t="s">
        <v>25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6">
        <v>0</v>
      </c>
      <c r="AD47" s="96">
        <v>0</v>
      </c>
      <c r="AE47" s="96">
        <v>0</v>
      </c>
      <c r="AF47" s="96">
        <v>0</v>
      </c>
      <c r="AG47" s="96">
        <v>0</v>
      </c>
      <c r="AH47" s="96">
        <v>0</v>
      </c>
      <c r="AI47" s="96">
        <v>0</v>
      </c>
      <c r="AJ47" s="96">
        <v>0</v>
      </c>
      <c r="AK47" s="96">
        <v>0</v>
      </c>
      <c r="AL47" s="96">
        <v>0</v>
      </c>
      <c r="AM47" s="96">
        <v>0</v>
      </c>
      <c r="AN47" s="96">
        <v>0</v>
      </c>
      <c r="AO47" s="97">
        <v>0</v>
      </c>
      <c r="AP47" s="97">
        <v>0</v>
      </c>
      <c r="AQ47" s="97">
        <v>0</v>
      </c>
      <c r="AS47" s="96"/>
    </row>
    <row r="48" spans="2:45" ht="20.100000000000001" customHeight="1" x14ac:dyDescent="0.25">
      <c r="B48" s="153" t="s">
        <v>17</v>
      </c>
      <c r="C48" s="96">
        <v>1</v>
      </c>
      <c r="D48" s="96">
        <v>1</v>
      </c>
      <c r="E48" s="96">
        <v>3</v>
      </c>
      <c r="F48" s="96">
        <v>1</v>
      </c>
      <c r="G48" s="96">
        <v>2</v>
      </c>
      <c r="H48" s="96">
        <v>1</v>
      </c>
      <c r="I48" s="96">
        <v>0</v>
      </c>
      <c r="J48" s="96">
        <v>2</v>
      </c>
      <c r="K48" s="96">
        <v>3</v>
      </c>
      <c r="L48" s="96">
        <v>0</v>
      </c>
      <c r="M48" s="96">
        <v>7</v>
      </c>
      <c r="N48" s="96">
        <v>2</v>
      </c>
      <c r="O48" s="96">
        <v>2</v>
      </c>
      <c r="P48" s="96">
        <v>4</v>
      </c>
      <c r="Q48" s="96">
        <v>1</v>
      </c>
      <c r="R48" s="96">
        <v>1</v>
      </c>
      <c r="S48" s="96">
        <v>5</v>
      </c>
      <c r="T48" s="96">
        <v>7</v>
      </c>
      <c r="U48" s="96">
        <v>7</v>
      </c>
      <c r="V48" s="96">
        <v>6</v>
      </c>
      <c r="W48" s="96">
        <v>14</v>
      </c>
      <c r="X48" s="96">
        <v>6</v>
      </c>
      <c r="Y48" s="96">
        <v>12</v>
      </c>
      <c r="Z48" s="96">
        <v>5</v>
      </c>
      <c r="AA48" s="96">
        <v>11</v>
      </c>
      <c r="AB48" s="96">
        <v>12</v>
      </c>
      <c r="AC48" s="96">
        <v>17</v>
      </c>
      <c r="AD48" s="96">
        <v>9</v>
      </c>
      <c r="AE48" s="96">
        <v>10</v>
      </c>
      <c r="AF48" s="96">
        <v>18</v>
      </c>
      <c r="AG48" s="96">
        <v>12</v>
      </c>
      <c r="AH48" s="96">
        <v>16</v>
      </c>
      <c r="AI48" s="96">
        <v>12</v>
      </c>
      <c r="AJ48" s="96">
        <v>5</v>
      </c>
      <c r="AK48" s="96">
        <v>16</v>
      </c>
      <c r="AL48" s="96">
        <v>11</v>
      </c>
      <c r="AM48" s="96">
        <v>3</v>
      </c>
      <c r="AN48" s="96">
        <v>8</v>
      </c>
      <c r="AO48" s="96">
        <v>138</v>
      </c>
      <c r="AP48" s="96">
        <v>115</v>
      </c>
      <c r="AQ48" s="97">
        <v>253</v>
      </c>
      <c r="AS48" s="96"/>
    </row>
    <row r="49" spans="2:45" ht="20.100000000000001" customHeight="1" x14ac:dyDescent="0.25">
      <c r="B49" s="153" t="s">
        <v>18</v>
      </c>
      <c r="C49" s="96">
        <v>2</v>
      </c>
      <c r="D49" s="96">
        <v>1</v>
      </c>
      <c r="E49" s="96">
        <v>3</v>
      </c>
      <c r="F49" s="96">
        <v>1</v>
      </c>
      <c r="G49" s="96">
        <v>1</v>
      </c>
      <c r="H49" s="96">
        <v>2</v>
      </c>
      <c r="I49" s="96">
        <v>11</v>
      </c>
      <c r="J49" s="96">
        <v>4</v>
      </c>
      <c r="K49" s="96">
        <v>10</v>
      </c>
      <c r="L49" s="96">
        <v>5</v>
      </c>
      <c r="M49" s="96">
        <v>8</v>
      </c>
      <c r="N49" s="96">
        <v>3</v>
      </c>
      <c r="O49" s="96">
        <v>12</v>
      </c>
      <c r="P49" s="96">
        <v>6</v>
      </c>
      <c r="Q49" s="96">
        <v>14</v>
      </c>
      <c r="R49" s="96">
        <v>8</v>
      </c>
      <c r="S49" s="96">
        <v>21</v>
      </c>
      <c r="T49" s="96">
        <v>14</v>
      </c>
      <c r="U49" s="96">
        <v>29</v>
      </c>
      <c r="V49" s="96">
        <v>6</v>
      </c>
      <c r="W49" s="96">
        <v>39</v>
      </c>
      <c r="X49" s="96">
        <v>11</v>
      </c>
      <c r="Y49" s="96">
        <v>28</v>
      </c>
      <c r="Z49" s="96">
        <v>17</v>
      </c>
      <c r="AA49" s="96">
        <v>59</v>
      </c>
      <c r="AB49" s="96">
        <v>26</v>
      </c>
      <c r="AC49" s="96">
        <v>52</v>
      </c>
      <c r="AD49" s="96">
        <v>25</v>
      </c>
      <c r="AE49" s="96">
        <v>44</v>
      </c>
      <c r="AF49" s="96">
        <v>33</v>
      </c>
      <c r="AG49" s="96">
        <v>36</v>
      </c>
      <c r="AH49" s="96">
        <v>21</v>
      </c>
      <c r="AI49" s="96">
        <v>48</v>
      </c>
      <c r="AJ49" s="96">
        <v>26</v>
      </c>
      <c r="AK49" s="96">
        <v>42</v>
      </c>
      <c r="AL49" s="96">
        <v>23</v>
      </c>
      <c r="AM49" s="96">
        <v>4</v>
      </c>
      <c r="AN49" s="96">
        <v>4</v>
      </c>
      <c r="AO49" s="96">
        <v>463</v>
      </c>
      <c r="AP49" s="96">
        <v>236</v>
      </c>
      <c r="AQ49" s="97">
        <v>699</v>
      </c>
      <c r="AS49" s="96"/>
    </row>
    <row r="50" spans="2:45" ht="20.100000000000001" customHeight="1" x14ac:dyDescent="0.25">
      <c r="B50" s="153" t="s">
        <v>118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>
        <v>0</v>
      </c>
      <c r="AE50" s="96">
        <v>0</v>
      </c>
      <c r="AF50" s="96">
        <v>0</v>
      </c>
      <c r="AG50" s="96">
        <v>0</v>
      </c>
      <c r="AH50" s="96">
        <v>0</v>
      </c>
      <c r="AI50" s="96">
        <v>0</v>
      </c>
      <c r="AJ50" s="96">
        <v>0</v>
      </c>
      <c r="AK50" s="96">
        <v>0</v>
      </c>
      <c r="AL50" s="96">
        <v>0</v>
      </c>
      <c r="AM50" s="96">
        <v>0</v>
      </c>
      <c r="AN50" s="96">
        <v>0</v>
      </c>
      <c r="AO50" s="96">
        <v>0</v>
      </c>
      <c r="AP50" s="96">
        <v>0</v>
      </c>
      <c r="AQ50" s="97">
        <v>0</v>
      </c>
      <c r="AS50" s="96"/>
    </row>
    <row r="51" spans="2:45" s="116" customFormat="1" ht="20.100000000000001" customHeight="1" x14ac:dyDescent="0.25">
      <c r="B51" s="239" t="s">
        <v>11</v>
      </c>
      <c r="C51" s="228">
        <v>3</v>
      </c>
      <c r="D51" s="228">
        <v>2</v>
      </c>
      <c r="E51" s="228">
        <v>6</v>
      </c>
      <c r="F51" s="228">
        <v>2</v>
      </c>
      <c r="G51" s="228">
        <v>3</v>
      </c>
      <c r="H51" s="228">
        <v>3</v>
      </c>
      <c r="I51" s="228">
        <v>11</v>
      </c>
      <c r="J51" s="228">
        <v>6</v>
      </c>
      <c r="K51" s="228">
        <v>13</v>
      </c>
      <c r="L51" s="228">
        <v>5</v>
      </c>
      <c r="M51" s="228">
        <v>15</v>
      </c>
      <c r="N51" s="228">
        <v>5</v>
      </c>
      <c r="O51" s="228">
        <v>14</v>
      </c>
      <c r="P51" s="228">
        <v>10</v>
      </c>
      <c r="Q51" s="228">
        <v>15</v>
      </c>
      <c r="R51" s="228">
        <v>9</v>
      </c>
      <c r="S51" s="228">
        <v>26</v>
      </c>
      <c r="T51" s="228">
        <v>21</v>
      </c>
      <c r="U51" s="228">
        <v>36</v>
      </c>
      <c r="V51" s="228">
        <v>12</v>
      </c>
      <c r="W51" s="228">
        <v>53</v>
      </c>
      <c r="X51" s="228">
        <v>17</v>
      </c>
      <c r="Y51" s="228">
        <v>40</v>
      </c>
      <c r="Z51" s="228">
        <v>22</v>
      </c>
      <c r="AA51" s="228">
        <v>70</v>
      </c>
      <c r="AB51" s="228">
        <v>38</v>
      </c>
      <c r="AC51" s="228">
        <v>69</v>
      </c>
      <c r="AD51" s="228">
        <v>34</v>
      </c>
      <c r="AE51" s="228">
        <v>54</v>
      </c>
      <c r="AF51" s="228">
        <v>51</v>
      </c>
      <c r="AG51" s="228">
        <v>48</v>
      </c>
      <c r="AH51" s="228">
        <v>37</v>
      </c>
      <c r="AI51" s="228">
        <v>60</v>
      </c>
      <c r="AJ51" s="228">
        <v>31</v>
      </c>
      <c r="AK51" s="228">
        <v>58</v>
      </c>
      <c r="AL51" s="228">
        <v>34</v>
      </c>
      <c r="AM51" s="228">
        <v>7</v>
      </c>
      <c r="AN51" s="228">
        <v>12</v>
      </c>
      <c r="AO51" s="228">
        <v>601</v>
      </c>
      <c r="AP51" s="228">
        <v>351</v>
      </c>
      <c r="AQ51" s="228">
        <v>952</v>
      </c>
      <c r="AS51" s="97"/>
    </row>
    <row r="52" spans="2:45" ht="30" customHeight="1" x14ac:dyDescent="0.25">
      <c r="B52" s="162" t="s">
        <v>26</v>
      </c>
      <c r="C52" s="96">
        <v>0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6">
        <v>0</v>
      </c>
      <c r="Y52" s="96">
        <v>0</v>
      </c>
      <c r="Z52" s="96">
        <v>0</v>
      </c>
      <c r="AA52" s="96">
        <v>0</v>
      </c>
      <c r="AB52" s="96">
        <v>0</v>
      </c>
      <c r="AC52" s="96">
        <v>0</v>
      </c>
      <c r="AD52" s="96">
        <v>0</v>
      </c>
      <c r="AE52" s="96">
        <v>0</v>
      </c>
      <c r="AF52" s="96">
        <v>0</v>
      </c>
      <c r="AG52" s="96">
        <v>0</v>
      </c>
      <c r="AH52" s="96">
        <v>0</v>
      </c>
      <c r="AI52" s="96">
        <v>0</v>
      </c>
      <c r="AJ52" s="96">
        <v>0</v>
      </c>
      <c r="AK52" s="96">
        <v>0</v>
      </c>
      <c r="AL52" s="96">
        <v>0</v>
      </c>
      <c r="AM52" s="96">
        <v>0</v>
      </c>
      <c r="AN52" s="96">
        <v>0</v>
      </c>
      <c r="AO52" s="97">
        <v>0</v>
      </c>
      <c r="AP52" s="97">
        <v>0</v>
      </c>
      <c r="AQ52" s="97">
        <v>0</v>
      </c>
      <c r="AS52" s="96"/>
    </row>
    <row r="53" spans="2:45" ht="20.100000000000001" customHeight="1" x14ac:dyDescent="0.25">
      <c r="B53" s="153" t="s">
        <v>17</v>
      </c>
      <c r="C53" s="97">
        <v>16</v>
      </c>
      <c r="D53" s="97">
        <v>6</v>
      </c>
      <c r="E53" s="97">
        <v>17</v>
      </c>
      <c r="F53" s="97">
        <v>8</v>
      </c>
      <c r="G53" s="97">
        <v>14</v>
      </c>
      <c r="H53" s="97">
        <v>10</v>
      </c>
      <c r="I53" s="97">
        <v>20</v>
      </c>
      <c r="J53" s="97">
        <v>11</v>
      </c>
      <c r="K53" s="97">
        <v>21</v>
      </c>
      <c r="L53" s="97">
        <v>11</v>
      </c>
      <c r="M53" s="97">
        <v>22</v>
      </c>
      <c r="N53" s="97">
        <v>21</v>
      </c>
      <c r="O53" s="97">
        <v>30</v>
      </c>
      <c r="P53" s="97">
        <v>15</v>
      </c>
      <c r="Q53" s="97">
        <v>27</v>
      </c>
      <c r="R53" s="97">
        <v>10</v>
      </c>
      <c r="S53" s="97">
        <v>39</v>
      </c>
      <c r="T53" s="97">
        <v>23</v>
      </c>
      <c r="U53" s="97">
        <v>35</v>
      </c>
      <c r="V53" s="97">
        <v>25</v>
      </c>
      <c r="W53" s="97">
        <v>43</v>
      </c>
      <c r="X53" s="97">
        <v>26</v>
      </c>
      <c r="Y53" s="97">
        <v>52</v>
      </c>
      <c r="Z53" s="97">
        <v>27</v>
      </c>
      <c r="AA53" s="97">
        <v>58</v>
      </c>
      <c r="AB53" s="97">
        <v>52</v>
      </c>
      <c r="AC53" s="97">
        <v>71</v>
      </c>
      <c r="AD53" s="97">
        <v>35</v>
      </c>
      <c r="AE53" s="97">
        <v>52</v>
      </c>
      <c r="AF53" s="97">
        <v>50</v>
      </c>
      <c r="AG53" s="97">
        <v>57</v>
      </c>
      <c r="AH53" s="97">
        <v>40</v>
      </c>
      <c r="AI53" s="97">
        <v>79</v>
      </c>
      <c r="AJ53" s="97">
        <v>33</v>
      </c>
      <c r="AK53" s="97">
        <v>58</v>
      </c>
      <c r="AL53" s="97">
        <v>37</v>
      </c>
      <c r="AM53" s="97">
        <v>25</v>
      </c>
      <c r="AN53" s="97">
        <v>16</v>
      </c>
      <c r="AO53" s="97">
        <v>736</v>
      </c>
      <c r="AP53" s="97">
        <v>456</v>
      </c>
      <c r="AQ53" s="97">
        <v>1192</v>
      </c>
      <c r="AS53" s="97"/>
    </row>
    <row r="54" spans="2:45" ht="20.100000000000001" customHeight="1" x14ac:dyDescent="0.25">
      <c r="B54" s="153" t="s">
        <v>18</v>
      </c>
      <c r="C54" s="97">
        <v>7</v>
      </c>
      <c r="D54" s="97">
        <v>4</v>
      </c>
      <c r="E54" s="97">
        <v>13</v>
      </c>
      <c r="F54" s="97">
        <v>16</v>
      </c>
      <c r="G54" s="97">
        <v>20</v>
      </c>
      <c r="H54" s="97">
        <v>13</v>
      </c>
      <c r="I54" s="97">
        <v>22</v>
      </c>
      <c r="J54" s="97">
        <v>18</v>
      </c>
      <c r="K54" s="97">
        <v>29</v>
      </c>
      <c r="L54" s="97">
        <v>15</v>
      </c>
      <c r="M54" s="97">
        <v>28</v>
      </c>
      <c r="N54" s="97">
        <v>14</v>
      </c>
      <c r="O54" s="97">
        <v>44</v>
      </c>
      <c r="P54" s="97">
        <v>17</v>
      </c>
      <c r="Q54" s="97">
        <v>47</v>
      </c>
      <c r="R54" s="97">
        <v>26</v>
      </c>
      <c r="S54" s="97">
        <v>78</v>
      </c>
      <c r="T54" s="97">
        <v>26</v>
      </c>
      <c r="U54" s="97">
        <v>84</v>
      </c>
      <c r="V54" s="97">
        <v>30</v>
      </c>
      <c r="W54" s="97">
        <v>108</v>
      </c>
      <c r="X54" s="97">
        <v>52</v>
      </c>
      <c r="Y54" s="97">
        <v>106</v>
      </c>
      <c r="Z54" s="97">
        <v>62</v>
      </c>
      <c r="AA54" s="97">
        <v>172</v>
      </c>
      <c r="AB54" s="97">
        <v>76</v>
      </c>
      <c r="AC54" s="97">
        <v>154</v>
      </c>
      <c r="AD54" s="97">
        <v>80</v>
      </c>
      <c r="AE54" s="97">
        <v>168</v>
      </c>
      <c r="AF54" s="97">
        <v>80</v>
      </c>
      <c r="AG54" s="97">
        <v>109</v>
      </c>
      <c r="AH54" s="97">
        <v>74</v>
      </c>
      <c r="AI54" s="97">
        <v>137</v>
      </c>
      <c r="AJ54" s="97">
        <v>70</v>
      </c>
      <c r="AK54" s="97">
        <v>106</v>
      </c>
      <c r="AL54" s="97">
        <v>58</v>
      </c>
      <c r="AM54" s="97">
        <v>30</v>
      </c>
      <c r="AN54" s="97">
        <v>16</v>
      </c>
      <c r="AO54" s="97">
        <v>1462</v>
      </c>
      <c r="AP54" s="97">
        <v>747</v>
      </c>
      <c r="AQ54" s="97">
        <v>2209</v>
      </c>
      <c r="AS54" s="97"/>
    </row>
    <row r="55" spans="2:45" ht="20.100000000000001" customHeight="1" x14ac:dyDescent="0.25">
      <c r="B55" s="153" t="s">
        <v>118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1</v>
      </c>
      <c r="I55" s="97">
        <v>0</v>
      </c>
      <c r="J55" s="97">
        <v>1</v>
      </c>
      <c r="K55" s="97">
        <v>1</v>
      </c>
      <c r="L55" s="97">
        <v>0</v>
      </c>
      <c r="M55" s="97">
        <v>0</v>
      </c>
      <c r="N55" s="97">
        <v>2</v>
      </c>
      <c r="O55" s="97">
        <v>1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  <c r="AD55" s="97">
        <v>0</v>
      </c>
      <c r="AE55" s="97">
        <v>0</v>
      </c>
      <c r="AF55" s="97">
        <v>0</v>
      </c>
      <c r="AG55" s="97">
        <v>0</v>
      </c>
      <c r="AH55" s="97">
        <v>0</v>
      </c>
      <c r="AI55" s="97">
        <v>0</v>
      </c>
      <c r="AJ55" s="97">
        <v>0</v>
      </c>
      <c r="AK55" s="97">
        <v>0</v>
      </c>
      <c r="AL55" s="97">
        <v>0</v>
      </c>
      <c r="AM55" s="97">
        <v>0</v>
      </c>
      <c r="AN55" s="97">
        <v>0</v>
      </c>
      <c r="AO55" s="97">
        <v>2</v>
      </c>
      <c r="AP55" s="97">
        <v>4</v>
      </c>
      <c r="AQ55" s="97">
        <v>6</v>
      </c>
      <c r="AS55" s="97"/>
    </row>
    <row r="56" spans="2:45" s="120" customFormat="1" ht="30" customHeight="1" thickBot="1" x14ac:dyDescent="0.3">
      <c r="B56" s="163" t="s">
        <v>11</v>
      </c>
      <c r="C56" s="165">
        <v>23</v>
      </c>
      <c r="D56" s="166">
        <v>10</v>
      </c>
      <c r="E56" s="165">
        <v>30</v>
      </c>
      <c r="F56" s="166">
        <v>24</v>
      </c>
      <c r="G56" s="165">
        <v>34</v>
      </c>
      <c r="H56" s="166">
        <v>24</v>
      </c>
      <c r="I56" s="165">
        <v>42</v>
      </c>
      <c r="J56" s="166">
        <v>30</v>
      </c>
      <c r="K56" s="165">
        <v>51</v>
      </c>
      <c r="L56" s="166">
        <v>26</v>
      </c>
      <c r="M56" s="165">
        <v>50</v>
      </c>
      <c r="N56" s="166">
        <v>37</v>
      </c>
      <c r="O56" s="165">
        <v>75</v>
      </c>
      <c r="P56" s="166">
        <v>32</v>
      </c>
      <c r="Q56" s="165">
        <v>74</v>
      </c>
      <c r="R56" s="166">
        <v>36</v>
      </c>
      <c r="S56" s="165">
        <v>117</v>
      </c>
      <c r="T56" s="166">
        <v>49</v>
      </c>
      <c r="U56" s="165">
        <v>119</v>
      </c>
      <c r="V56" s="166">
        <v>55</v>
      </c>
      <c r="W56" s="165">
        <v>151</v>
      </c>
      <c r="X56" s="166">
        <v>78</v>
      </c>
      <c r="Y56" s="165">
        <v>158</v>
      </c>
      <c r="Z56" s="166">
        <v>89</v>
      </c>
      <c r="AA56" s="165">
        <v>230</v>
      </c>
      <c r="AB56" s="166">
        <v>128</v>
      </c>
      <c r="AC56" s="165">
        <v>225</v>
      </c>
      <c r="AD56" s="166">
        <v>115</v>
      </c>
      <c r="AE56" s="165">
        <v>220</v>
      </c>
      <c r="AF56" s="166">
        <v>130</v>
      </c>
      <c r="AG56" s="165">
        <v>166</v>
      </c>
      <c r="AH56" s="166">
        <v>114</v>
      </c>
      <c r="AI56" s="165">
        <v>216</v>
      </c>
      <c r="AJ56" s="166">
        <v>103</v>
      </c>
      <c r="AK56" s="165">
        <v>164</v>
      </c>
      <c r="AL56" s="166">
        <v>95</v>
      </c>
      <c r="AM56" s="165">
        <v>55</v>
      </c>
      <c r="AN56" s="166">
        <v>32</v>
      </c>
      <c r="AO56" s="165">
        <v>2200</v>
      </c>
      <c r="AP56" s="166">
        <v>1207</v>
      </c>
      <c r="AQ56" s="165">
        <v>3407</v>
      </c>
      <c r="AS56" s="167"/>
    </row>
    <row r="57" spans="2:45" ht="15" customHeight="1" x14ac:dyDescent="0.25"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</row>
    <row r="58" spans="2:45" x14ac:dyDescent="0.25">
      <c r="B58" s="105" t="s">
        <v>129</v>
      </c>
    </row>
    <row r="59" spans="2:45" x14ac:dyDescent="0.25">
      <c r="B59" s="105"/>
      <c r="C59" s="168"/>
    </row>
  </sheetData>
  <mergeCells count="21">
    <mergeCell ref="Y10:Z10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AM10:AN10"/>
    <mergeCell ref="AO10:AQ10"/>
    <mergeCell ref="AA10:AB10"/>
    <mergeCell ref="AC10:AD10"/>
    <mergeCell ref="AE10:AF10"/>
    <mergeCell ref="AG10:AH10"/>
    <mergeCell ref="AI10:AJ10"/>
    <mergeCell ref="AK10:AL10"/>
  </mergeCells>
  <hyperlinks>
    <hyperlink ref="AP5" location="Índice!Área_de_impresión" display="índice" xr:uid="{78873291-4EC0-4850-96CB-F6908AC070BB}"/>
  </hyperlinks>
  <pageMargins left="0.19685039370078741" right="0" top="0.39370078740157483" bottom="0" header="0" footer="0"/>
  <pageSetup paperSize="9" scale="3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1">
    <pageSetUpPr fitToPage="1"/>
  </sheetPr>
  <dimension ref="A1:HR67"/>
  <sheetViews>
    <sheetView showGridLines="0" zoomScale="90" zoomScaleNormal="90" zoomScalePageLayoutView="60" workbookViewId="0"/>
  </sheetViews>
  <sheetFormatPr baseColWidth="10" defaultColWidth="11.42578125" defaultRowHeight="14.25" x14ac:dyDescent="0.25"/>
  <cols>
    <col min="1" max="1" width="2" style="84" customWidth="1"/>
    <col min="2" max="2" width="22.5703125" style="84" customWidth="1"/>
    <col min="3" max="18" width="7.7109375" style="84" customWidth="1"/>
    <col min="19" max="21" width="7.7109375" style="116" customWidth="1"/>
    <col min="22" max="22" width="2.140625" style="84" customWidth="1"/>
    <col min="23" max="16384" width="11.42578125" style="84"/>
  </cols>
  <sheetData>
    <row r="1" spans="1:21" s="64" customFormat="1" ht="14.25" customHeight="1" x14ac:dyDescent="0.25">
      <c r="G1" s="90"/>
      <c r="S1" s="85"/>
      <c r="T1" s="85"/>
      <c r="U1" s="85"/>
    </row>
    <row r="2" spans="1:21" s="64" customFormat="1" ht="32.25" customHeight="1" x14ac:dyDescent="0.45">
      <c r="B2" s="65" t="s">
        <v>115</v>
      </c>
      <c r="S2" s="85"/>
      <c r="T2" s="85"/>
      <c r="U2" s="85"/>
    </row>
    <row r="3" spans="1:21" s="64" customFormat="1" ht="28.5" customHeight="1" x14ac:dyDescent="0.3">
      <c r="B3" s="82" t="s">
        <v>128</v>
      </c>
      <c r="S3" s="85"/>
      <c r="T3" s="85"/>
      <c r="U3" s="85"/>
    </row>
    <row r="4" spans="1:21" s="64" customFormat="1" ht="15" customHeight="1" x14ac:dyDescent="0.25">
      <c r="G4" s="90"/>
      <c r="H4" s="67"/>
      <c r="S4" s="112" t="s">
        <v>101</v>
      </c>
      <c r="U4" s="85"/>
    </row>
    <row r="5" spans="1:21" s="64" customFormat="1" ht="15" customHeight="1" x14ac:dyDescent="0.25">
      <c r="B5" s="85" t="s">
        <v>123</v>
      </c>
      <c r="P5" s="86"/>
      <c r="S5" s="85"/>
      <c r="T5" s="85"/>
      <c r="U5" s="85"/>
    </row>
    <row r="6" spans="1:21" s="64" customFormat="1" ht="17.2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S6" s="85"/>
      <c r="T6" s="85"/>
      <c r="U6" s="85"/>
    </row>
    <row r="7" spans="1:21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113"/>
      <c r="T7" s="113"/>
      <c r="U7" s="113"/>
    </row>
    <row r="8" spans="1:21" s="64" customFormat="1" ht="24.6" customHeight="1" x14ac:dyDescent="0.25">
      <c r="A8" s="84"/>
      <c r="B8" s="161" t="s">
        <v>107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16"/>
      <c r="T8" s="85"/>
      <c r="U8" s="85"/>
    </row>
    <row r="9" spans="1:21" ht="12" customHeight="1" thickBot="1" x14ac:dyDescent="0.3">
      <c r="B9" s="169"/>
    </row>
    <row r="10" spans="1:21" s="120" customFormat="1" ht="24" customHeight="1" x14ac:dyDescent="0.25">
      <c r="B10" s="170"/>
      <c r="C10" s="260" t="s">
        <v>16</v>
      </c>
      <c r="D10" s="260"/>
      <c r="E10" s="260" t="s">
        <v>19</v>
      </c>
      <c r="F10" s="260"/>
      <c r="G10" s="260" t="s">
        <v>20</v>
      </c>
      <c r="H10" s="260"/>
      <c r="I10" s="260" t="s">
        <v>21</v>
      </c>
      <c r="J10" s="260"/>
      <c r="K10" s="260" t="s">
        <v>22</v>
      </c>
      <c r="L10" s="260"/>
      <c r="M10" s="260" t="s">
        <v>23</v>
      </c>
      <c r="N10" s="260"/>
      <c r="O10" s="260" t="s">
        <v>24</v>
      </c>
      <c r="P10" s="260"/>
      <c r="Q10" s="260" t="s">
        <v>25</v>
      </c>
      <c r="R10" s="260"/>
      <c r="S10" s="260" t="s">
        <v>26</v>
      </c>
      <c r="T10" s="260"/>
      <c r="U10" s="260"/>
    </row>
    <row r="11" spans="1:21" s="209" customFormat="1" ht="18.600000000000001" customHeight="1" thickBot="1" x14ac:dyDescent="0.3">
      <c r="B11" s="210"/>
      <c r="C11" s="244" t="s">
        <v>14</v>
      </c>
      <c r="D11" s="245" t="s">
        <v>15</v>
      </c>
      <c r="E11" s="244" t="s">
        <v>14</v>
      </c>
      <c r="F11" s="245" t="s">
        <v>15</v>
      </c>
      <c r="G11" s="244" t="s">
        <v>14</v>
      </c>
      <c r="H11" s="245" t="s">
        <v>15</v>
      </c>
      <c r="I11" s="244" t="s">
        <v>14</v>
      </c>
      <c r="J11" s="245" t="s">
        <v>15</v>
      </c>
      <c r="K11" s="244" t="s">
        <v>14</v>
      </c>
      <c r="L11" s="245" t="s">
        <v>15</v>
      </c>
      <c r="M11" s="244" t="s">
        <v>14</v>
      </c>
      <c r="N11" s="245" t="s">
        <v>15</v>
      </c>
      <c r="O11" s="244" t="s">
        <v>14</v>
      </c>
      <c r="P11" s="245" t="s">
        <v>15</v>
      </c>
      <c r="Q11" s="244" t="s">
        <v>14</v>
      </c>
      <c r="R11" s="245" t="s">
        <v>15</v>
      </c>
      <c r="S11" s="246" t="s">
        <v>14</v>
      </c>
      <c r="T11" s="244" t="s">
        <v>15</v>
      </c>
      <c r="U11" s="247" t="s">
        <v>11</v>
      </c>
    </row>
    <row r="12" spans="1:21" ht="20.25" customHeight="1" x14ac:dyDescent="0.25">
      <c r="B12" s="171" t="s">
        <v>187</v>
      </c>
      <c r="C12" s="172">
        <v>0</v>
      </c>
      <c r="D12" s="172">
        <v>0</v>
      </c>
      <c r="E12" s="172">
        <v>0</v>
      </c>
      <c r="F12" s="172">
        <v>0</v>
      </c>
      <c r="G12" s="172">
        <v>0</v>
      </c>
      <c r="H12" s="172">
        <v>0</v>
      </c>
      <c r="I12" s="172">
        <v>0</v>
      </c>
      <c r="J12" s="172">
        <v>0</v>
      </c>
      <c r="K12" s="172">
        <v>0</v>
      </c>
      <c r="L12" s="172">
        <v>0</v>
      </c>
      <c r="M12" s="172">
        <v>0</v>
      </c>
      <c r="N12" s="172">
        <v>0</v>
      </c>
      <c r="O12" s="172">
        <v>0</v>
      </c>
      <c r="P12" s="172">
        <v>0</v>
      </c>
      <c r="Q12" s="172">
        <v>0</v>
      </c>
      <c r="R12" s="172">
        <v>1</v>
      </c>
      <c r="S12" s="172">
        <v>0</v>
      </c>
      <c r="T12" s="172">
        <v>1</v>
      </c>
      <c r="U12" s="116">
        <v>1</v>
      </c>
    </row>
    <row r="13" spans="1:21" ht="20.25" customHeight="1" x14ac:dyDescent="0.25">
      <c r="B13" s="171" t="s">
        <v>188</v>
      </c>
      <c r="C13" s="172">
        <v>1</v>
      </c>
      <c r="D13" s="172">
        <v>0</v>
      </c>
      <c r="E13" s="172">
        <v>0</v>
      </c>
      <c r="F13" s="172">
        <v>0</v>
      </c>
      <c r="G13" s="172">
        <v>0</v>
      </c>
      <c r="H13" s="172">
        <v>0</v>
      </c>
      <c r="I13" s="172">
        <v>1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1</v>
      </c>
      <c r="P13" s="172">
        <v>0</v>
      </c>
      <c r="Q13" s="172">
        <v>0</v>
      </c>
      <c r="R13" s="172">
        <v>0</v>
      </c>
      <c r="S13" s="172">
        <v>3</v>
      </c>
      <c r="T13" s="172">
        <v>0</v>
      </c>
      <c r="U13" s="116">
        <v>3</v>
      </c>
    </row>
    <row r="14" spans="1:21" ht="20.25" customHeight="1" x14ac:dyDescent="0.25">
      <c r="B14" s="171" t="s">
        <v>189</v>
      </c>
      <c r="C14" s="172">
        <v>0</v>
      </c>
      <c r="D14" s="172">
        <v>0</v>
      </c>
      <c r="E14" s="172">
        <v>0</v>
      </c>
      <c r="F14" s="172">
        <v>0</v>
      </c>
      <c r="G14" s="172">
        <v>0</v>
      </c>
      <c r="H14" s="172">
        <v>0</v>
      </c>
      <c r="I14" s="172">
        <v>0</v>
      </c>
      <c r="J14" s="172">
        <v>0</v>
      </c>
      <c r="K14" s="172">
        <v>0</v>
      </c>
      <c r="L14" s="172">
        <v>0</v>
      </c>
      <c r="M14" s="172">
        <v>0</v>
      </c>
      <c r="N14" s="172">
        <v>0</v>
      </c>
      <c r="O14" s="172">
        <v>1</v>
      </c>
      <c r="P14" s="172">
        <v>0</v>
      </c>
      <c r="Q14" s="172">
        <v>0</v>
      </c>
      <c r="R14" s="172">
        <v>0</v>
      </c>
      <c r="S14" s="172">
        <v>1</v>
      </c>
      <c r="T14" s="172">
        <v>0</v>
      </c>
      <c r="U14" s="116">
        <v>1</v>
      </c>
    </row>
    <row r="15" spans="1:21" ht="20.25" customHeight="1" x14ac:dyDescent="0.25">
      <c r="B15" s="171" t="s">
        <v>190</v>
      </c>
      <c r="C15" s="172">
        <v>0</v>
      </c>
      <c r="D15" s="172">
        <v>0</v>
      </c>
      <c r="E15" s="172">
        <v>1</v>
      </c>
      <c r="F15" s="172">
        <v>0</v>
      </c>
      <c r="G15" s="172">
        <v>2</v>
      </c>
      <c r="H15" s="172">
        <v>0</v>
      </c>
      <c r="I15" s="172">
        <v>0</v>
      </c>
      <c r="J15" s="172">
        <v>1</v>
      </c>
      <c r="K15" s="172">
        <v>0</v>
      </c>
      <c r="L15" s="172">
        <v>0</v>
      </c>
      <c r="M15" s="172">
        <v>0</v>
      </c>
      <c r="N15" s="172">
        <v>0</v>
      </c>
      <c r="O15" s="172">
        <v>1</v>
      </c>
      <c r="P15" s="172">
        <v>0</v>
      </c>
      <c r="Q15" s="172">
        <v>0</v>
      </c>
      <c r="R15" s="172">
        <v>0</v>
      </c>
      <c r="S15" s="172">
        <v>4</v>
      </c>
      <c r="T15" s="172">
        <v>1</v>
      </c>
      <c r="U15" s="116">
        <v>5</v>
      </c>
    </row>
    <row r="16" spans="1:21" ht="20.25" customHeight="1" x14ac:dyDescent="0.25">
      <c r="B16" s="248" t="s">
        <v>191</v>
      </c>
      <c r="C16" s="249">
        <v>1</v>
      </c>
      <c r="D16" s="249">
        <v>0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49">
        <v>2</v>
      </c>
      <c r="K16" s="249">
        <v>0</v>
      </c>
      <c r="L16" s="249">
        <v>0</v>
      </c>
      <c r="M16" s="249">
        <v>0</v>
      </c>
      <c r="N16" s="249">
        <v>0</v>
      </c>
      <c r="O16" s="249">
        <v>2</v>
      </c>
      <c r="P16" s="249">
        <v>2</v>
      </c>
      <c r="Q16" s="249">
        <v>1</v>
      </c>
      <c r="R16" s="249">
        <v>0</v>
      </c>
      <c r="S16" s="249">
        <v>4</v>
      </c>
      <c r="T16" s="249">
        <v>4</v>
      </c>
      <c r="U16" s="250">
        <v>8</v>
      </c>
    </row>
    <row r="17" spans="2:21" ht="20.25" customHeight="1" x14ac:dyDescent="0.25">
      <c r="B17" s="171" t="s">
        <v>192</v>
      </c>
      <c r="C17" s="172">
        <v>1</v>
      </c>
      <c r="D17" s="172">
        <v>0</v>
      </c>
      <c r="E17" s="172">
        <v>0</v>
      </c>
      <c r="F17" s="172">
        <v>0</v>
      </c>
      <c r="G17" s="172">
        <v>0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0</v>
      </c>
      <c r="P17" s="172">
        <v>0</v>
      </c>
      <c r="Q17" s="172">
        <v>0</v>
      </c>
      <c r="R17" s="172">
        <v>0</v>
      </c>
      <c r="S17" s="172">
        <v>1</v>
      </c>
      <c r="T17" s="172">
        <v>0</v>
      </c>
      <c r="U17" s="133">
        <v>1</v>
      </c>
    </row>
    <row r="18" spans="2:21" ht="20.25" customHeight="1" x14ac:dyDescent="0.25">
      <c r="B18" s="171" t="s">
        <v>193</v>
      </c>
      <c r="C18" s="172">
        <v>0</v>
      </c>
      <c r="D18" s="172">
        <v>0</v>
      </c>
      <c r="E18" s="172">
        <v>0</v>
      </c>
      <c r="F18" s="172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1</v>
      </c>
      <c r="Q18" s="172">
        <v>0</v>
      </c>
      <c r="R18" s="172">
        <v>0</v>
      </c>
      <c r="S18" s="172">
        <v>0</v>
      </c>
      <c r="T18" s="172">
        <v>1</v>
      </c>
      <c r="U18" s="133">
        <v>1</v>
      </c>
    </row>
    <row r="19" spans="2:21" ht="20.25" customHeight="1" x14ac:dyDescent="0.25">
      <c r="B19" s="171" t="s">
        <v>194</v>
      </c>
      <c r="C19" s="172">
        <v>0</v>
      </c>
      <c r="D19" s="172">
        <v>0</v>
      </c>
      <c r="E19" s="172">
        <v>0</v>
      </c>
      <c r="F19" s="172">
        <v>0</v>
      </c>
      <c r="G19" s="172">
        <v>0</v>
      </c>
      <c r="H19" s="172">
        <v>0</v>
      </c>
      <c r="I19" s="172">
        <v>0</v>
      </c>
      <c r="J19" s="172">
        <v>0</v>
      </c>
      <c r="K19" s="172">
        <v>0</v>
      </c>
      <c r="L19" s="172">
        <v>0</v>
      </c>
      <c r="M19" s="172">
        <v>0</v>
      </c>
      <c r="N19" s="172">
        <v>0</v>
      </c>
      <c r="O19" s="172">
        <v>0</v>
      </c>
      <c r="P19" s="172">
        <v>1</v>
      </c>
      <c r="Q19" s="172">
        <v>0</v>
      </c>
      <c r="R19" s="172">
        <v>0</v>
      </c>
      <c r="S19" s="172">
        <v>0</v>
      </c>
      <c r="T19" s="172">
        <v>1</v>
      </c>
      <c r="U19" s="133">
        <v>1</v>
      </c>
    </row>
    <row r="20" spans="2:21" ht="20.25" customHeight="1" x14ac:dyDescent="0.25">
      <c r="B20" s="171" t="s">
        <v>195</v>
      </c>
      <c r="C20" s="172">
        <v>0</v>
      </c>
      <c r="D20" s="172">
        <v>0</v>
      </c>
      <c r="E20" s="172">
        <v>1</v>
      </c>
      <c r="F20" s="172">
        <v>0</v>
      </c>
      <c r="G20" s="172">
        <v>0</v>
      </c>
      <c r="H20" s="172">
        <v>0</v>
      </c>
      <c r="I20" s="172">
        <v>0</v>
      </c>
      <c r="J20" s="172">
        <v>0</v>
      </c>
      <c r="K20" s="172">
        <v>0</v>
      </c>
      <c r="L20" s="172">
        <v>0</v>
      </c>
      <c r="M20" s="172">
        <v>0</v>
      </c>
      <c r="N20" s="172">
        <v>0</v>
      </c>
      <c r="O20" s="172">
        <v>0</v>
      </c>
      <c r="P20" s="172">
        <v>0</v>
      </c>
      <c r="Q20" s="172">
        <v>0</v>
      </c>
      <c r="R20" s="172">
        <v>0</v>
      </c>
      <c r="S20" s="172">
        <v>1</v>
      </c>
      <c r="T20" s="172">
        <v>0</v>
      </c>
      <c r="U20" s="133">
        <v>1</v>
      </c>
    </row>
    <row r="21" spans="2:21" ht="20.25" customHeight="1" x14ac:dyDescent="0.25">
      <c r="B21" s="248" t="s">
        <v>196</v>
      </c>
      <c r="C21" s="249">
        <v>0</v>
      </c>
      <c r="D21" s="249">
        <v>0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1</v>
      </c>
      <c r="K21" s="249">
        <v>0</v>
      </c>
      <c r="L21" s="249">
        <v>0</v>
      </c>
      <c r="M21" s="249">
        <v>0</v>
      </c>
      <c r="N21" s="249">
        <v>1</v>
      </c>
      <c r="O21" s="249">
        <v>2</v>
      </c>
      <c r="P21" s="249">
        <v>0</v>
      </c>
      <c r="Q21" s="249">
        <v>0</v>
      </c>
      <c r="R21" s="249">
        <v>0</v>
      </c>
      <c r="S21" s="249">
        <v>2</v>
      </c>
      <c r="T21" s="249">
        <v>2</v>
      </c>
      <c r="U21" s="250">
        <v>4</v>
      </c>
    </row>
    <row r="22" spans="2:21" ht="20.25" customHeight="1" x14ac:dyDescent="0.25">
      <c r="B22" s="171" t="s">
        <v>197</v>
      </c>
      <c r="C22" s="172">
        <v>0</v>
      </c>
      <c r="D22" s="172">
        <v>0</v>
      </c>
      <c r="E22" s="172">
        <v>0</v>
      </c>
      <c r="F22" s="172">
        <v>0</v>
      </c>
      <c r="G22" s="172">
        <v>0</v>
      </c>
      <c r="H22" s="172">
        <v>0</v>
      </c>
      <c r="I22" s="172">
        <v>1</v>
      </c>
      <c r="J22" s="172">
        <v>0</v>
      </c>
      <c r="K22" s="172">
        <v>0</v>
      </c>
      <c r="L22" s="172">
        <v>0</v>
      </c>
      <c r="M22" s="172">
        <v>0</v>
      </c>
      <c r="N22" s="172">
        <v>0</v>
      </c>
      <c r="O22" s="172">
        <v>0</v>
      </c>
      <c r="P22" s="172">
        <v>0</v>
      </c>
      <c r="Q22" s="172">
        <v>0</v>
      </c>
      <c r="R22" s="172">
        <v>0</v>
      </c>
      <c r="S22" s="172">
        <v>1</v>
      </c>
      <c r="T22" s="172">
        <v>0</v>
      </c>
      <c r="U22" s="133">
        <v>1</v>
      </c>
    </row>
    <row r="23" spans="2:21" ht="20.25" customHeight="1" x14ac:dyDescent="0.25">
      <c r="B23" s="171" t="s">
        <v>198</v>
      </c>
      <c r="C23" s="172">
        <v>1</v>
      </c>
      <c r="D23" s="172">
        <v>0</v>
      </c>
      <c r="E23" s="172">
        <v>0</v>
      </c>
      <c r="F23" s="172">
        <v>0</v>
      </c>
      <c r="G23" s="172">
        <v>0</v>
      </c>
      <c r="H23" s="172">
        <v>0</v>
      </c>
      <c r="I23" s="172">
        <v>0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0</v>
      </c>
      <c r="P23" s="172">
        <v>0</v>
      </c>
      <c r="Q23" s="172">
        <v>0</v>
      </c>
      <c r="R23" s="172">
        <v>0</v>
      </c>
      <c r="S23" s="172">
        <v>1</v>
      </c>
      <c r="T23" s="172">
        <v>0</v>
      </c>
      <c r="U23" s="133">
        <v>1</v>
      </c>
    </row>
    <row r="24" spans="2:21" ht="20.25" customHeight="1" x14ac:dyDescent="0.25">
      <c r="B24" s="171" t="s">
        <v>199</v>
      </c>
      <c r="C24" s="172">
        <v>0</v>
      </c>
      <c r="D24" s="172">
        <v>0</v>
      </c>
      <c r="E24" s="172">
        <v>0</v>
      </c>
      <c r="F24" s="172">
        <v>0</v>
      </c>
      <c r="G24" s="172">
        <v>0</v>
      </c>
      <c r="H24" s="172">
        <v>0</v>
      </c>
      <c r="I24" s="172">
        <v>0</v>
      </c>
      <c r="J24" s="172">
        <v>2</v>
      </c>
      <c r="K24" s="172">
        <v>0</v>
      </c>
      <c r="L24" s="172">
        <v>0</v>
      </c>
      <c r="M24" s="172">
        <v>0</v>
      </c>
      <c r="N24" s="172">
        <v>0</v>
      </c>
      <c r="O24" s="172">
        <v>1</v>
      </c>
      <c r="P24" s="172">
        <v>0</v>
      </c>
      <c r="Q24" s="172">
        <v>3</v>
      </c>
      <c r="R24" s="172">
        <v>0</v>
      </c>
      <c r="S24" s="172">
        <v>4</v>
      </c>
      <c r="T24" s="172">
        <v>2</v>
      </c>
      <c r="U24" s="133">
        <v>6</v>
      </c>
    </row>
    <row r="25" spans="2:21" ht="20.25" customHeight="1" x14ac:dyDescent="0.25">
      <c r="B25" s="171" t="s">
        <v>200</v>
      </c>
      <c r="C25" s="172">
        <v>1</v>
      </c>
      <c r="D25" s="172">
        <v>2</v>
      </c>
      <c r="E25" s="172">
        <v>1</v>
      </c>
      <c r="F25" s="172">
        <v>0</v>
      </c>
      <c r="G25" s="172">
        <v>0</v>
      </c>
      <c r="H25" s="172">
        <v>0</v>
      </c>
      <c r="I25" s="172">
        <v>1</v>
      </c>
      <c r="J25" s="172">
        <v>2</v>
      </c>
      <c r="K25" s="172">
        <v>0</v>
      </c>
      <c r="L25" s="172">
        <v>0</v>
      </c>
      <c r="M25" s="172">
        <v>0</v>
      </c>
      <c r="N25" s="172">
        <v>0</v>
      </c>
      <c r="O25" s="172">
        <v>0</v>
      </c>
      <c r="P25" s="172">
        <v>1</v>
      </c>
      <c r="Q25" s="172">
        <v>2</v>
      </c>
      <c r="R25" s="172">
        <v>1</v>
      </c>
      <c r="S25" s="172">
        <v>5</v>
      </c>
      <c r="T25" s="172">
        <v>6</v>
      </c>
      <c r="U25" s="133">
        <v>11</v>
      </c>
    </row>
    <row r="26" spans="2:21" ht="20.25" customHeight="1" x14ac:dyDescent="0.25">
      <c r="B26" s="248" t="s">
        <v>201</v>
      </c>
      <c r="C26" s="249">
        <v>0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  <c r="O26" s="249">
        <v>0</v>
      </c>
      <c r="P26" s="249">
        <v>0</v>
      </c>
      <c r="Q26" s="249">
        <v>0</v>
      </c>
      <c r="R26" s="249">
        <v>1</v>
      </c>
      <c r="S26" s="249">
        <v>0</v>
      </c>
      <c r="T26" s="249">
        <v>1</v>
      </c>
      <c r="U26" s="250">
        <v>1</v>
      </c>
    </row>
    <row r="27" spans="2:21" ht="20.25" customHeight="1" x14ac:dyDescent="0.25">
      <c r="B27" s="171" t="s">
        <v>202</v>
      </c>
      <c r="C27" s="172">
        <v>0</v>
      </c>
      <c r="D27" s="172">
        <v>0</v>
      </c>
      <c r="E27" s="172">
        <v>0</v>
      </c>
      <c r="F27" s="172">
        <v>0</v>
      </c>
      <c r="G27" s="172">
        <v>0</v>
      </c>
      <c r="H27" s="172">
        <v>0</v>
      </c>
      <c r="I27" s="172">
        <v>0</v>
      </c>
      <c r="J27" s="172">
        <v>0</v>
      </c>
      <c r="K27" s="172">
        <v>0</v>
      </c>
      <c r="L27" s="172">
        <v>1</v>
      </c>
      <c r="M27" s="172">
        <v>0</v>
      </c>
      <c r="N27" s="172">
        <v>0</v>
      </c>
      <c r="O27" s="172">
        <v>0</v>
      </c>
      <c r="P27" s="172">
        <v>0</v>
      </c>
      <c r="Q27" s="172">
        <v>0</v>
      </c>
      <c r="R27" s="172">
        <v>0</v>
      </c>
      <c r="S27" s="172">
        <v>0</v>
      </c>
      <c r="T27" s="172">
        <v>1</v>
      </c>
      <c r="U27" s="133">
        <v>1</v>
      </c>
    </row>
    <row r="28" spans="2:21" ht="20.25" customHeight="1" x14ac:dyDescent="0.25">
      <c r="B28" s="171" t="s">
        <v>203</v>
      </c>
      <c r="C28" s="172">
        <v>0</v>
      </c>
      <c r="D28" s="172">
        <v>0</v>
      </c>
      <c r="E28" s="172">
        <v>0</v>
      </c>
      <c r="F28" s="172">
        <v>0</v>
      </c>
      <c r="G28" s="172">
        <v>0</v>
      </c>
      <c r="H28" s="172">
        <v>0</v>
      </c>
      <c r="I28" s="172">
        <v>0</v>
      </c>
      <c r="J28" s="172">
        <v>0</v>
      </c>
      <c r="K28" s="172">
        <v>0</v>
      </c>
      <c r="L28" s="172">
        <v>0</v>
      </c>
      <c r="M28" s="172">
        <v>0</v>
      </c>
      <c r="N28" s="172">
        <v>0</v>
      </c>
      <c r="O28" s="172">
        <v>1</v>
      </c>
      <c r="P28" s="172">
        <v>0</v>
      </c>
      <c r="Q28" s="172">
        <v>0</v>
      </c>
      <c r="R28" s="172">
        <v>0</v>
      </c>
      <c r="S28" s="172">
        <v>1</v>
      </c>
      <c r="T28" s="172">
        <v>0</v>
      </c>
      <c r="U28" s="133">
        <v>1</v>
      </c>
    </row>
    <row r="29" spans="2:21" ht="20.25" customHeight="1" x14ac:dyDescent="0.25">
      <c r="B29" s="171" t="s">
        <v>204</v>
      </c>
      <c r="C29" s="172">
        <v>0</v>
      </c>
      <c r="D29" s="172">
        <v>0</v>
      </c>
      <c r="E29" s="172">
        <v>0</v>
      </c>
      <c r="F29" s="172">
        <v>0</v>
      </c>
      <c r="G29" s="172">
        <v>0</v>
      </c>
      <c r="H29" s="172">
        <v>0</v>
      </c>
      <c r="I29" s="172">
        <v>0</v>
      </c>
      <c r="J29" s="172">
        <v>0</v>
      </c>
      <c r="K29" s="172">
        <v>0</v>
      </c>
      <c r="L29" s="172">
        <v>0</v>
      </c>
      <c r="M29" s="172">
        <v>0</v>
      </c>
      <c r="N29" s="172">
        <v>0</v>
      </c>
      <c r="O29" s="172">
        <v>1</v>
      </c>
      <c r="P29" s="172">
        <v>0</v>
      </c>
      <c r="Q29" s="172">
        <v>0</v>
      </c>
      <c r="R29" s="172">
        <v>1</v>
      </c>
      <c r="S29" s="172">
        <v>1</v>
      </c>
      <c r="T29" s="172">
        <v>1</v>
      </c>
      <c r="U29" s="133">
        <v>2</v>
      </c>
    </row>
    <row r="30" spans="2:21" ht="20.25" customHeight="1" x14ac:dyDescent="0.25">
      <c r="B30" s="171" t="s">
        <v>205</v>
      </c>
      <c r="C30" s="172">
        <v>0</v>
      </c>
      <c r="D30" s="172">
        <v>0</v>
      </c>
      <c r="E30" s="172">
        <v>0</v>
      </c>
      <c r="F30" s="172">
        <v>0</v>
      </c>
      <c r="G30" s="172">
        <v>0</v>
      </c>
      <c r="H30" s="172">
        <v>0</v>
      </c>
      <c r="I30" s="172">
        <v>0</v>
      </c>
      <c r="J30" s="172">
        <v>0</v>
      </c>
      <c r="K30" s="172">
        <v>0</v>
      </c>
      <c r="L30" s="172">
        <v>0</v>
      </c>
      <c r="M30" s="172">
        <v>0</v>
      </c>
      <c r="N30" s="172">
        <v>0</v>
      </c>
      <c r="O30" s="172">
        <v>0</v>
      </c>
      <c r="P30" s="172">
        <v>0</v>
      </c>
      <c r="Q30" s="172">
        <v>1</v>
      </c>
      <c r="R30" s="172">
        <v>0</v>
      </c>
      <c r="S30" s="172">
        <v>1</v>
      </c>
      <c r="T30" s="172">
        <v>0</v>
      </c>
      <c r="U30" s="133">
        <v>1</v>
      </c>
    </row>
    <row r="31" spans="2:21" ht="20.25" customHeight="1" x14ac:dyDescent="0.25">
      <c r="B31" s="248" t="s">
        <v>206</v>
      </c>
      <c r="C31" s="249">
        <v>0</v>
      </c>
      <c r="D31" s="249">
        <v>0</v>
      </c>
      <c r="E31" s="249">
        <v>0</v>
      </c>
      <c r="F31" s="249">
        <v>1</v>
      </c>
      <c r="G31" s="249">
        <v>0</v>
      </c>
      <c r="H31" s="249">
        <v>0</v>
      </c>
      <c r="I31" s="249">
        <v>0</v>
      </c>
      <c r="J31" s="249">
        <v>0</v>
      </c>
      <c r="K31" s="249">
        <v>0</v>
      </c>
      <c r="L31" s="249">
        <v>0</v>
      </c>
      <c r="M31" s="249">
        <v>0</v>
      </c>
      <c r="N31" s="249">
        <v>0</v>
      </c>
      <c r="O31" s="249">
        <v>0</v>
      </c>
      <c r="P31" s="249">
        <v>0</v>
      </c>
      <c r="Q31" s="249">
        <v>0</v>
      </c>
      <c r="R31" s="249">
        <v>0</v>
      </c>
      <c r="S31" s="249">
        <v>0</v>
      </c>
      <c r="T31" s="249">
        <v>1</v>
      </c>
      <c r="U31" s="250">
        <v>1</v>
      </c>
    </row>
    <row r="32" spans="2:21" ht="20.25" customHeight="1" x14ac:dyDescent="0.25">
      <c r="B32" s="171" t="s">
        <v>207</v>
      </c>
      <c r="C32" s="172">
        <v>0</v>
      </c>
      <c r="D32" s="172">
        <v>0</v>
      </c>
      <c r="E32" s="172">
        <v>0</v>
      </c>
      <c r="F32" s="172">
        <v>1</v>
      </c>
      <c r="G32" s="172">
        <v>0</v>
      </c>
      <c r="H32" s="172">
        <v>0</v>
      </c>
      <c r="I32" s="172">
        <v>0</v>
      </c>
      <c r="J32" s="172">
        <v>0</v>
      </c>
      <c r="K32" s="172">
        <v>0</v>
      </c>
      <c r="L32" s="172">
        <v>0</v>
      </c>
      <c r="M32" s="172">
        <v>0</v>
      </c>
      <c r="N32" s="172">
        <v>0</v>
      </c>
      <c r="O32" s="172">
        <v>0</v>
      </c>
      <c r="P32" s="172">
        <v>0</v>
      </c>
      <c r="Q32" s="172">
        <v>0</v>
      </c>
      <c r="R32" s="172">
        <v>0</v>
      </c>
      <c r="S32" s="172">
        <v>0</v>
      </c>
      <c r="T32" s="172">
        <v>1</v>
      </c>
      <c r="U32" s="133">
        <v>1</v>
      </c>
    </row>
    <row r="33" spans="2:21" ht="20.25" customHeight="1" x14ac:dyDescent="0.25">
      <c r="B33" s="171" t="s">
        <v>208</v>
      </c>
      <c r="C33" s="172">
        <v>0</v>
      </c>
      <c r="D33" s="172">
        <v>0</v>
      </c>
      <c r="E33" s="172">
        <v>0</v>
      </c>
      <c r="F33" s="172">
        <v>0</v>
      </c>
      <c r="G33" s="172">
        <v>0</v>
      </c>
      <c r="H33" s="172">
        <v>0</v>
      </c>
      <c r="I33" s="172">
        <v>0</v>
      </c>
      <c r="J33" s="172">
        <v>0</v>
      </c>
      <c r="K33" s="172">
        <v>0</v>
      </c>
      <c r="L33" s="172">
        <v>0</v>
      </c>
      <c r="M33" s="172">
        <v>0</v>
      </c>
      <c r="N33" s="172">
        <v>0</v>
      </c>
      <c r="O33" s="172">
        <v>1</v>
      </c>
      <c r="P33" s="172">
        <v>0</v>
      </c>
      <c r="Q33" s="172">
        <v>0</v>
      </c>
      <c r="R33" s="172">
        <v>0</v>
      </c>
      <c r="S33" s="172">
        <v>1</v>
      </c>
      <c r="T33" s="172">
        <v>0</v>
      </c>
      <c r="U33" s="133">
        <v>1</v>
      </c>
    </row>
    <row r="34" spans="2:21" ht="20.25" customHeight="1" x14ac:dyDescent="0.25">
      <c r="B34" s="171" t="s">
        <v>209</v>
      </c>
      <c r="C34" s="172">
        <v>1</v>
      </c>
      <c r="D34" s="172">
        <v>0</v>
      </c>
      <c r="E34" s="172">
        <v>1</v>
      </c>
      <c r="F34" s="172">
        <v>0</v>
      </c>
      <c r="G34" s="172">
        <v>1</v>
      </c>
      <c r="H34" s="172">
        <v>0</v>
      </c>
      <c r="I34" s="172">
        <v>0</v>
      </c>
      <c r="J34" s="172">
        <v>0</v>
      </c>
      <c r="K34" s="172">
        <v>0</v>
      </c>
      <c r="L34" s="172">
        <v>0</v>
      </c>
      <c r="M34" s="172">
        <v>0</v>
      </c>
      <c r="N34" s="172">
        <v>0</v>
      </c>
      <c r="O34" s="172">
        <v>0</v>
      </c>
      <c r="P34" s="172">
        <v>0</v>
      </c>
      <c r="Q34" s="172">
        <v>0</v>
      </c>
      <c r="R34" s="172">
        <v>0</v>
      </c>
      <c r="S34" s="172">
        <v>3</v>
      </c>
      <c r="T34" s="172">
        <v>0</v>
      </c>
      <c r="U34" s="133">
        <v>3</v>
      </c>
    </row>
    <row r="35" spans="2:21" ht="20.25" customHeight="1" x14ac:dyDescent="0.25">
      <c r="B35" s="171" t="s">
        <v>210</v>
      </c>
      <c r="C35" s="172">
        <v>0</v>
      </c>
      <c r="D35" s="172">
        <v>0</v>
      </c>
      <c r="E35" s="172">
        <v>0</v>
      </c>
      <c r="F35" s="172">
        <v>0</v>
      </c>
      <c r="G35" s="172">
        <v>0</v>
      </c>
      <c r="H35" s="172">
        <v>0</v>
      </c>
      <c r="I35" s="172">
        <v>0</v>
      </c>
      <c r="J35" s="172">
        <v>0</v>
      </c>
      <c r="K35" s="172">
        <v>0</v>
      </c>
      <c r="L35" s="172">
        <v>0</v>
      </c>
      <c r="M35" s="172">
        <v>0</v>
      </c>
      <c r="N35" s="172">
        <v>0</v>
      </c>
      <c r="O35" s="172">
        <v>0</v>
      </c>
      <c r="P35" s="172">
        <v>0</v>
      </c>
      <c r="Q35" s="172">
        <v>0</v>
      </c>
      <c r="R35" s="172">
        <v>1</v>
      </c>
      <c r="S35" s="172">
        <v>0</v>
      </c>
      <c r="T35" s="172">
        <v>1</v>
      </c>
      <c r="U35" s="133">
        <v>1</v>
      </c>
    </row>
    <row r="36" spans="2:21" ht="20.25" customHeight="1" x14ac:dyDescent="0.25">
      <c r="B36" s="248" t="s">
        <v>211</v>
      </c>
      <c r="C36" s="249">
        <v>0</v>
      </c>
      <c r="D36" s="249">
        <v>0</v>
      </c>
      <c r="E36" s="249">
        <v>1</v>
      </c>
      <c r="F36" s="249">
        <v>0</v>
      </c>
      <c r="G36" s="249">
        <v>0</v>
      </c>
      <c r="H36" s="249">
        <v>0</v>
      </c>
      <c r="I36" s="249">
        <v>0</v>
      </c>
      <c r="J36" s="249">
        <v>1</v>
      </c>
      <c r="K36" s="249"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1</v>
      </c>
      <c r="T36" s="249">
        <v>1</v>
      </c>
      <c r="U36" s="250">
        <v>2</v>
      </c>
    </row>
    <row r="37" spans="2:21" ht="20.25" customHeight="1" x14ac:dyDescent="0.25">
      <c r="B37" s="171" t="s">
        <v>212</v>
      </c>
      <c r="C37" s="172">
        <v>0</v>
      </c>
      <c r="D37" s="172">
        <v>0</v>
      </c>
      <c r="E37" s="172">
        <v>1</v>
      </c>
      <c r="F37" s="172">
        <v>1</v>
      </c>
      <c r="G37" s="172">
        <v>0</v>
      </c>
      <c r="H37" s="172">
        <v>0</v>
      </c>
      <c r="I37" s="172">
        <v>1</v>
      </c>
      <c r="J37" s="172">
        <v>0</v>
      </c>
      <c r="K37" s="172">
        <v>1</v>
      </c>
      <c r="L37" s="172">
        <v>0</v>
      </c>
      <c r="M37" s="172">
        <v>0</v>
      </c>
      <c r="N37" s="172">
        <v>0</v>
      </c>
      <c r="O37" s="172">
        <v>0</v>
      </c>
      <c r="P37" s="172">
        <v>0</v>
      </c>
      <c r="Q37" s="172">
        <v>1</v>
      </c>
      <c r="R37" s="172">
        <v>0</v>
      </c>
      <c r="S37" s="172">
        <v>4</v>
      </c>
      <c r="T37" s="172">
        <v>1</v>
      </c>
      <c r="U37" s="133">
        <v>5</v>
      </c>
    </row>
    <row r="38" spans="2:21" ht="20.25" customHeight="1" x14ac:dyDescent="0.25">
      <c r="B38" s="171" t="s">
        <v>213</v>
      </c>
      <c r="C38" s="172">
        <v>0</v>
      </c>
      <c r="D38" s="172">
        <v>0</v>
      </c>
      <c r="E38" s="172">
        <v>0</v>
      </c>
      <c r="F38" s="172">
        <v>0</v>
      </c>
      <c r="G38" s="172">
        <v>0</v>
      </c>
      <c r="H38" s="172">
        <v>0</v>
      </c>
      <c r="I38" s="172">
        <v>2</v>
      </c>
      <c r="J38" s="172">
        <v>0</v>
      </c>
      <c r="K38" s="172">
        <v>0</v>
      </c>
      <c r="L38" s="172">
        <v>0</v>
      </c>
      <c r="M38" s="172">
        <v>0</v>
      </c>
      <c r="N38" s="172">
        <v>0</v>
      </c>
      <c r="O38" s="172">
        <v>0</v>
      </c>
      <c r="P38" s="172">
        <v>0</v>
      </c>
      <c r="Q38" s="172">
        <v>0</v>
      </c>
      <c r="R38" s="172">
        <v>0</v>
      </c>
      <c r="S38" s="172">
        <v>2</v>
      </c>
      <c r="T38" s="172">
        <v>0</v>
      </c>
      <c r="U38" s="133">
        <v>2</v>
      </c>
    </row>
    <row r="39" spans="2:21" ht="20.25" customHeight="1" x14ac:dyDescent="0.25">
      <c r="B39" s="171" t="s">
        <v>214</v>
      </c>
      <c r="C39" s="172">
        <v>0</v>
      </c>
      <c r="D39" s="172">
        <v>0</v>
      </c>
      <c r="E39" s="172">
        <v>0</v>
      </c>
      <c r="F39" s="172">
        <v>0</v>
      </c>
      <c r="G39" s="172">
        <v>0</v>
      </c>
      <c r="H39" s="172">
        <v>0</v>
      </c>
      <c r="I39" s="172">
        <v>0</v>
      </c>
      <c r="J39" s="172">
        <v>0</v>
      </c>
      <c r="K39" s="172">
        <v>0</v>
      </c>
      <c r="L39" s="172">
        <v>0</v>
      </c>
      <c r="M39" s="172">
        <v>0</v>
      </c>
      <c r="N39" s="172">
        <v>0</v>
      </c>
      <c r="O39" s="172">
        <v>2</v>
      </c>
      <c r="P39" s="172">
        <v>0</v>
      </c>
      <c r="Q39" s="172">
        <v>0</v>
      </c>
      <c r="R39" s="172">
        <v>0</v>
      </c>
      <c r="S39" s="172">
        <v>2</v>
      </c>
      <c r="T39" s="172">
        <v>0</v>
      </c>
      <c r="U39" s="133">
        <v>2</v>
      </c>
    </row>
    <row r="40" spans="2:21" ht="20.25" customHeight="1" x14ac:dyDescent="0.25">
      <c r="B40" s="171" t="s">
        <v>215</v>
      </c>
      <c r="C40" s="172">
        <v>0</v>
      </c>
      <c r="D40" s="172">
        <v>0</v>
      </c>
      <c r="E40" s="172">
        <v>0</v>
      </c>
      <c r="F40" s="172">
        <v>0</v>
      </c>
      <c r="G40" s="172">
        <v>0</v>
      </c>
      <c r="H40" s="172">
        <v>0</v>
      </c>
      <c r="I40" s="172">
        <v>0</v>
      </c>
      <c r="J40" s="172">
        <v>0</v>
      </c>
      <c r="K40" s="172">
        <v>0</v>
      </c>
      <c r="L40" s="172">
        <v>0</v>
      </c>
      <c r="M40" s="172">
        <v>0</v>
      </c>
      <c r="N40" s="172">
        <v>0</v>
      </c>
      <c r="O40" s="172">
        <v>1</v>
      </c>
      <c r="P40" s="172">
        <v>1</v>
      </c>
      <c r="Q40" s="172">
        <v>0</v>
      </c>
      <c r="R40" s="172">
        <v>0</v>
      </c>
      <c r="S40" s="172">
        <v>1</v>
      </c>
      <c r="T40" s="172">
        <v>1</v>
      </c>
      <c r="U40" s="133">
        <v>2</v>
      </c>
    </row>
    <row r="41" spans="2:21" ht="20.25" customHeight="1" x14ac:dyDescent="0.25">
      <c r="B41" s="248" t="s">
        <v>216</v>
      </c>
      <c r="C41" s="249">
        <v>0</v>
      </c>
      <c r="D41" s="249">
        <v>0</v>
      </c>
      <c r="E41" s="249">
        <v>0</v>
      </c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1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1</v>
      </c>
      <c r="U41" s="250">
        <v>1</v>
      </c>
    </row>
    <row r="42" spans="2:21" ht="20.25" customHeight="1" x14ac:dyDescent="0.25">
      <c r="B42" s="171" t="s">
        <v>217</v>
      </c>
      <c r="C42" s="172">
        <v>21</v>
      </c>
      <c r="D42" s="172">
        <v>15</v>
      </c>
      <c r="E42" s="172">
        <v>4</v>
      </c>
      <c r="F42" s="172">
        <v>10</v>
      </c>
      <c r="G42" s="172">
        <v>0</v>
      </c>
      <c r="H42" s="172">
        <v>0</v>
      </c>
      <c r="I42" s="172">
        <v>15</v>
      </c>
      <c r="J42" s="172">
        <v>11</v>
      </c>
      <c r="K42" s="172">
        <v>2</v>
      </c>
      <c r="L42" s="172">
        <v>5</v>
      </c>
      <c r="M42" s="172">
        <v>2</v>
      </c>
      <c r="N42" s="172">
        <v>0</v>
      </c>
      <c r="O42" s="172">
        <v>9</v>
      </c>
      <c r="P42" s="172">
        <v>5</v>
      </c>
      <c r="Q42" s="172">
        <v>9</v>
      </c>
      <c r="R42" s="172">
        <v>1</v>
      </c>
      <c r="S42" s="172">
        <v>62</v>
      </c>
      <c r="T42" s="172">
        <v>47</v>
      </c>
      <c r="U42" s="133">
        <v>109</v>
      </c>
    </row>
    <row r="43" spans="2:21" ht="20.25" customHeight="1" x14ac:dyDescent="0.25">
      <c r="B43" s="171" t="s">
        <v>218</v>
      </c>
      <c r="C43" s="172">
        <v>0</v>
      </c>
      <c r="D43" s="172">
        <v>0</v>
      </c>
      <c r="E43" s="172">
        <v>0</v>
      </c>
      <c r="F43" s="172">
        <v>0</v>
      </c>
      <c r="G43" s="172">
        <v>0</v>
      </c>
      <c r="H43" s="172">
        <v>0</v>
      </c>
      <c r="I43" s="172">
        <v>1</v>
      </c>
      <c r="J43" s="172">
        <v>1</v>
      </c>
      <c r="K43" s="172">
        <v>0</v>
      </c>
      <c r="L43" s="172">
        <v>0</v>
      </c>
      <c r="M43" s="172">
        <v>0</v>
      </c>
      <c r="N43" s="172">
        <v>0</v>
      </c>
      <c r="O43" s="172">
        <v>0</v>
      </c>
      <c r="P43" s="172">
        <v>0</v>
      </c>
      <c r="Q43" s="172">
        <v>0</v>
      </c>
      <c r="R43" s="172">
        <v>0</v>
      </c>
      <c r="S43" s="172">
        <v>1</v>
      </c>
      <c r="T43" s="172">
        <v>1</v>
      </c>
      <c r="U43" s="133">
        <v>2</v>
      </c>
    </row>
    <row r="44" spans="2:21" ht="20.25" customHeight="1" x14ac:dyDescent="0.25">
      <c r="B44" s="171" t="s">
        <v>219</v>
      </c>
      <c r="C44" s="172">
        <v>1</v>
      </c>
      <c r="D44" s="172">
        <v>0</v>
      </c>
      <c r="E44" s="172">
        <v>0</v>
      </c>
      <c r="F44" s="172">
        <v>0</v>
      </c>
      <c r="G44" s="172">
        <v>0</v>
      </c>
      <c r="H44" s="172">
        <v>0</v>
      </c>
      <c r="I44" s="172">
        <v>0</v>
      </c>
      <c r="J44" s="172">
        <v>0</v>
      </c>
      <c r="K44" s="172">
        <v>0</v>
      </c>
      <c r="L44" s="172">
        <v>0</v>
      </c>
      <c r="M44" s="172">
        <v>0</v>
      </c>
      <c r="N44" s="172">
        <v>0</v>
      </c>
      <c r="O44" s="172">
        <v>0</v>
      </c>
      <c r="P44" s="172">
        <v>0</v>
      </c>
      <c r="Q44" s="172">
        <v>0</v>
      </c>
      <c r="R44" s="172">
        <v>0</v>
      </c>
      <c r="S44" s="172">
        <v>1</v>
      </c>
      <c r="T44" s="172">
        <v>0</v>
      </c>
      <c r="U44" s="133">
        <v>1</v>
      </c>
    </row>
    <row r="45" spans="2:21" ht="20.25" customHeight="1" x14ac:dyDescent="0.25">
      <c r="B45" s="171" t="s">
        <v>220</v>
      </c>
      <c r="C45" s="172">
        <v>0</v>
      </c>
      <c r="D45" s="172">
        <v>0</v>
      </c>
      <c r="E45" s="172">
        <v>0</v>
      </c>
      <c r="F45" s="172">
        <v>1</v>
      </c>
      <c r="G45" s="172">
        <v>0</v>
      </c>
      <c r="H45" s="172">
        <v>0</v>
      </c>
      <c r="I45" s="172">
        <v>0</v>
      </c>
      <c r="J45" s="172">
        <v>0</v>
      </c>
      <c r="K45" s="172">
        <v>0</v>
      </c>
      <c r="L45" s="172">
        <v>0</v>
      </c>
      <c r="M45" s="172">
        <v>0</v>
      </c>
      <c r="N45" s="172">
        <v>0</v>
      </c>
      <c r="O45" s="172">
        <v>0</v>
      </c>
      <c r="P45" s="172">
        <v>1</v>
      </c>
      <c r="Q45" s="172">
        <v>3</v>
      </c>
      <c r="R45" s="172">
        <v>1</v>
      </c>
      <c r="S45" s="172">
        <v>3</v>
      </c>
      <c r="T45" s="172">
        <v>3</v>
      </c>
      <c r="U45" s="133">
        <v>6</v>
      </c>
    </row>
    <row r="46" spans="2:21" ht="20.25" customHeight="1" x14ac:dyDescent="0.25">
      <c r="B46" s="248" t="s">
        <v>221</v>
      </c>
      <c r="C46" s="249">
        <v>0</v>
      </c>
      <c r="D46" s="249">
        <v>3</v>
      </c>
      <c r="E46" s="249">
        <v>0</v>
      </c>
      <c r="F46" s="249">
        <v>0</v>
      </c>
      <c r="G46" s="249">
        <v>0</v>
      </c>
      <c r="H46" s="249">
        <v>0</v>
      </c>
      <c r="I46" s="249">
        <v>0</v>
      </c>
      <c r="J46" s="249">
        <v>0</v>
      </c>
      <c r="K46" s="249">
        <v>0</v>
      </c>
      <c r="L46" s="249">
        <v>0</v>
      </c>
      <c r="M46" s="249">
        <v>0</v>
      </c>
      <c r="N46" s="249">
        <v>0</v>
      </c>
      <c r="O46" s="249">
        <v>0</v>
      </c>
      <c r="P46" s="249">
        <v>0</v>
      </c>
      <c r="Q46" s="249">
        <v>0</v>
      </c>
      <c r="R46" s="249">
        <v>0</v>
      </c>
      <c r="S46" s="249">
        <v>0</v>
      </c>
      <c r="T46" s="249">
        <v>3</v>
      </c>
      <c r="U46" s="250">
        <v>3</v>
      </c>
    </row>
    <row r="47" spans="2:21" ht="20.25" customHeight="1" x14ac:dyDescent="0.25">
      <c r="B47" s="171" t="s">
        <v>222</v>
      </c>
      <c r="C47" s="172">
        <v>0</v>
      </c>
      <c r="D47" s="172">
        <v>0</v>
      </c>
      <c r="E47" s="172">
        <v>0</v>
      </c>
      <c r="F47" s="172">
        <v>0</v>
      </c>
      <c r="G47" s="172">
        <v>1</v>
      </c>
      <c r="H47" s="172">
        <v>0</v>
      </c>
      <c r="I47" s="172">
        <v>0</v>
      </c>
      <c r="J47" s="172">
        <v>0</v>
      </c>
      <c r="K47" s="172">
        <v>0</v>
      </c>
      <c r="L47" s="172">
        <v>0</v>
      </c>
      <c r="M47" s="172">
        <v>0</v>
      </c>
      <c r="N47" s="172">
        <v>0</v>
      </c>
      <c r="O47" s="172">
        <v>0</v>
      </c>
      <c r="P47" s="172">
        <v>0</v>
      </c>
      <c r="Q47" s="172">
        <v>0</v>
      </c>
      <c r="R47" s="172">
        <v>0</v>
      </c>
      <c r="S47" s="172">
        <v>1</v>
      </c>
      <c r="T47" s="172">
        <v>0</v>
      </c>
      <c r="U47" s="133">
        <v>1</v>
      </c>
    </row>
    <row r="48" spans="2:21" ht="20.25" customHeight="1" x14ac:dyDescent="0.25">
      <c r="B48" s="171" t="s">
        <v>223</v>
      </c>
      <c r="C48" s="172">
        <v>0</v>
      </c>
      <c r="D48" s="172">
        <v>0</v>
      </c>
      <c r="E48" s="172">
        <v>0</v>
      </c>
      <c r="F48" s="172">
        <v>0</v>
      </c>
      <c r="G48" s="172">
        <v>1</v>
      </c>
      <c r="H48" s="172">
        <v>0</v>
      </c>
      <c r="I48" s="172">
        <v>0</v>
      </c>
      <c r="J48" s="172">
        <v>1</v>
      </c>
      <c r="K48" s="172">
        <v>0</v>
      </c>
      <c r="L48" s="172">
        <v>0</v>
      </c>
      <c r="M48" s="172">
        <v>0</v>
      </c>
      <c r="N48" s="172">
        <v>0</v>
      </c>
      <c r="O48" s="172">
        <v>0</v>
      </c>
      <c r="P48" s="172">
        <v>1</v>
      </c>
      <c r="Q48" s="172">
        <v>2</v>
      </c>
      <c r="R48" s="172">
        <v>0</v>
      </c>
      <c r="S48" s="172">
        <v>3</v>
      </c>
      <c r="T48" s="172">
        <v>2</v>
      </c>
      <c r="U48" s="133">
        <v>5</v>
      </c>
    </row>
    <row r="49" spans="1:226" ht="20.25" customHeight="1" x14ac:dyDescent="0.25">
      <c r="B49" s="171" t="s">
        <v>224</v>
      </c>
      <c r="C49" s="172">
        <v>6</v>
      </c>
      <c r="D49" s="172">
        <v>0</v>
      </c>
      <c r="E49" s="172">
        <v>0</v>
      </c>
      <c r="F49" s="172">
        <v>2</v>
      </c>
      <c r="G49" s="172">
        <v>0</v>
      </c>
      <c r="H49" s="172">
        <v>0</v>
      </c>
      <c r="I49" s="172">
        <v>2</v>
      </c>
      <c r="J49" s="172">
        <v>0</v>
      </c>
      <c r="K49" s="172">
        <v>1</v>
      </c>
      <c r="L49" s="172">
        <v>0</v>
      </c>
      <c r="M49" s="172">
        <v>0</v>
      </c>
      <c r="N49" s="172">
        <v>0</v>
      </c>
      <c r="O49" s="172">
        <v>0</v>
      </c>
      <c r="P49" s="172">
        <v>0</v>
      </c>
      <c r="Q49" s="172">
        <v>1</v>
      </c>
      <c r="R49" s="172">
        <v>0</v>
      </c>
      <c r="S49" s="172">
        <v>10</v>
      </c>
      <c r="T49" s="172">
        <v>2</v>
      </c>
      <c r="U49" s="133">
        <v>12</v>
      </c>
    </row>
    <row r="50" spans="1:226" ht="20.25" customHeight="1" x14ac:dyDescent="0.25">
      <c r="B50" s="171" t="s">
        <v>225</v>
      </c>
      <c r="C50" s="172">
        <v>0</v>
      </c>
      <c r="D50" s="172">
        <v>0</v>
      </c>
      <c r="E50" s="172">
        <v>0</v>
      </c>
      <c r="F50" s="172">
        <v>0</v>
      </c>
      <c r="G50" s="172">
        <v>0</v>
      </c>
      <c r="H50" s="172">
        <v>0</v>
      </c>
      <c r="I50" s="172">
        <v>0</v>
      </c>
      <c r="J50" s="172">
        <v>0</v>
      </c>
      <c r="K50" s="172">
        <v>1</v>
      </c>
      <c r="L50" s="172">
        <v>0</v>
      </c>
      <c r="M50" s="172">
        <v>0</v>
      </c>
      <c r="N50" s="172">
        <v>0</v>
      </c>
      <c r="O50" s="172">
        <v>1</v>
      </c>
      <c r="P50" s="172">
        <v>0</v>
      </c>
      <c r="Q50" s="172">
        <v>0</v>
      </c>
      <c r="R50" s="172">
        <v>0</v>
      </c>
      <c r="S50" s="172">
        <v>2</v>
      </c>
      <c r="T50" s="172">
        <v>0</v>
      </c>
      <c r="U50" s="133">
        <v>2</v>
      </c>
    </row>
    <row r="51" spans="1:226" ht="20.25" customHeight="1" x14ac:dyDescent="0.25">
      <c r="B51" s="248" t="s">
        <v>226</v>
      </c>
      <c r="C51" s="249">
        <v>1</v>
      </c>
      <c r="D51" s="249">
        <v>0</v>
      </c>
      <c r="E51" s="249">
        <v>1</v>
      </c>
      <c r="F51" s="249">
        <v>0</v>
      </c>
      <c r="G51" s="249">
        <v>0</v>
      </c>
      <c r="H51" s="249">
        <v>0</v>
      </c>
      <c r="I51" s="249">
        <v>0</v>
      </c>
      <c r="J51" s="249">
        <v>0</v>
      </c>
      <c r="K51" s="249">
        <v>1</v>
      </c>
      <c r="L51" s="249">
        <v>0</v>
      </c>
      <c r="M51" s="249">
        <v>0</v>
      </c>
      <c r="N51" s="249">
        <v>0</v>
      </c>
      <c r="O51" s="249">
        <v>0</v>
      </c>
      <c r="P51" s="249">
        <v>0</v>
      </c>
      <c r="Q51" s="249">
        <v>0</v>
      </c>
      <c r="R51" s="249">
        <v>0</v>
      </c>
      <c r="S51" s="249">
        <v>3</v>
      </c>
      <c r="T51" s="249">
        <v>0</v>
      </c>
      <c r="U51" s="250">
        <v>3</v>
      </c>
    </row>
    <row r="52" spans="1:226" ht="20.25" customHeight="1" x14ac:dyDescent="0.25">
      <c r="B52" s="171" t="s">
        <v>227</v>
      </c>
      <c r="C52" s="172">
        <v>0</v>
      </c>
      <c r="D52" s="172">
        <v>0</v>
      </c>
      <c r="E52" s="172">
        <v>0</v>
      </c>
      <c r="F52" s="172">
        <v>1</v>
      </c>
      <c r="G52" s="172">
        <v>0</v>
      </c>
      <c r="H52" s="172">
        <v>0</v>
      </c>
      <c r="I52" s="172">
        <v>0</v>
      </c>
      <c r="J52" s="172">
        <v>2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0</v>
      </c>
      <c r="Q52" s="172">
        <v>0</v>
      </c>
      <c r="R52" s="172">
        <v>0</v>
      </c>
      <c r="S52" s="172">
        <v>0</v>
      </c>
      <c r="T52" s="172">
        <v>3</v>
      </c>
      <c r="U52" s="133">
        <v>3</v>
      </c>
    </row>
    <row r="53" spans="1:226" ht="20.25" customHeight="1" x14ac:dyDescent="0.25">
      <c r="B53" s="171" t="s">
        <v>228</v>
      </c>
      <c r="C53" s="172">
        <v>0</v>
      </c>
      <c r="D53" s="172">
        <v>0</v>
      </c>
      <c r="E53" s="172">
        <v>0</v>
      </c>
      <c r="F53" s="172">
        <v>1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1</v>
      </c>
      <c r="R53" s="172">
        <v>0</v>
      </c>
      <c r="S53" s="172">
        <v>1</v>
      </c>
      <c r="T53" s="172">
        <v>1</v>
      </c>
      <c r="U53" s="133">
        <v>2</v>
      </c>
    </row>
    <row r="54" spans="1:226" ht="20.25" customHeight="1" x14ac:dyDescent="0.25">
      <c r="B54" s="171" t="s">
        <v>230</v>
      </c>
      <c r="C54" s="172">
        <v>3</v>
      </c>
      <c r="D54" s="172">
        <v>4</v>
      </c>
      <c r="E54" s="172">
        <v>3</v>
      </c>
      <c r="F54" s="172">
        <v>0</v>
      </c>
      <c r="G54" s="172">
        <v>3</v>
      </c>
      <c r="H54" s="172">
        <v>0</v>
      </c>
      <c r="I54" s="172">
        <v>2</v>
      </c>
      <c r="J54" s="172">
        <v>2</v>
      </c>
      <c r="K54" s="172">
        <v>4</v>
      </c>
      <c r="L54" s="172">
        <v>0</v>
      </c>
      <c r="M54" s="172">
        <v>1</v>
      </c>
      <c r="N54" s="172">
        <v>0</v>
      </c>
      <c r="O54" s="172">
        <v>0</v>
      </c>
      <c r="P54" s="172">
        <v>0</v>
      </c>
      <c r="Q54" s="172">
        <v>0</v>
      </c>
      <c r="R54" s="172">
        <v>1</v>
      </c>
      <c r="S54" s="172">
        <v>16</v>
      </c>
      <c r="T54" s="172">
        <v>7</v>
      </c>
      <c r="U54" s="133">
        <v>23</v>
      </c>
    </row>
    <row r="55" spans="1:226" ht="20.25" customHeight="1" x14ac:dyDescent="0.25">
      <c r="B55" s="171" t="s">
        <v>231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  <c r="J55" s="172">
        <v>1</v>
      </c>
      <c r="K55" s="172">
        <v>0</v>
      </c>
      <c r="L55" s="172">
        <v>0</v>
      </c>
      <c r="M55" s="172">
        <v>0</v>
      </c>
      <c r="N55" s="172">
        <v>0</v>
      </c>
      <c r="O55" s="172">
        <v>2</v>
      </c>
      <c r="P55" s="172">
        <v>1</v>
      </c>
      <c r="Q55" s="172">
        <v>0</v>
      </c>
      <c r="R55" s="172">
        <v>0</v>
      </c>
      <c r="S55" s="172">
        <v>2</v>
      </c>
      <c r="T55" s="172">
        <v>2</v>
      </c>
      <c r="U55" s="133">
        <v>4</v>
      </c>
    </row>
    <row r="56" spans="1:226" ht="20.25" customHeight="1" x14ac:dyDescent="0.25">
      <c r="B56" s="248" t="s">
        <v>232</v>
      </c>
      <c r="C56" s="249">
        <v>0</v>
      </c>
      <c r="D56" s="249">
        <v>0</v>
      </c>
      <c r="E56" s="249">
        <v>2</v>
      </c>
      <c r="F56" s="249">
        <v>0</v>
      </c>
      <c r="G56" s="249">
        <v>0</v>
      </c>
      <c r="H56" s="249">
        <v>0</v>
      </c>
      <c r="I56" s="249">
        <v>0</v>
      </c>
      <c r="J56" s="249">
        <v>0</v>
      </c>
      <c r="K56" s="249">
        <v>0</v>
      </c>
      <c r="L56" s="249">
        <v>0</v>
      </c>
      <c r="M56" s="249">
        <v>0</v>
      </c>
      <c r="N56" s="249">
        <v>0</v>
      </c>
      <c r="O56" s="249">
        <v>0</v>
      </c>
      <c r="P56" s="249">
        <v>0</v>
      </c>
      <c r="Q56" s="249">
        <v>0</v>
      </c>
      <c r="R56" s="249">
        <v>0</v>
      </c>
      <c r="S56" s="249">
        <v>2</v>
      </c>
      <c r="T56" s="249">
        <v>0</v>
      </c>
      <c r="U56" s="250">
        <v>2</v>
      </c>
    </row>
    <row r="57" spans="1:226" ht="20.25" customHeight="1" x14ac:dyDescent="0.25">
      <c r="B57" s="171" t="s">
        <v>233</v>
      </c>
      <c r="C57" s="172">
        <v>1</v>
      </c>
      <c r="D57" s="172">
        <v>1</v>
      </c>
      <c r="E57" s="172">
        <v>0</v>
      </c>
      <c r="F57" s="172">
        <v>0</v>
      </c>
      <c r="G57" s="172">
        <v>0</v>
      </c>
      <c r="H57" s="172">
        <v>0</v>
      </c>
      <c r="I57" s="172">
        <v>0</v>
      </c>
      <c r="J57" s="172">
        <v>0</v>
      </c>
      <c r="K57" s="172">
        <v>0</v>
      </c>
      <c r="L57" s="172">
        <v>0</v>
      </c>
      <c r="M57" s="172">
        <v>0</v>
      </c>
      <c r="N57" s="172">
        <v>0</v>
      </c>
      <c r="O57" s="172">
        <v>0</v>
      </c>
      <c r="P57" s="172">
        <v>0</v>
      </c>
      <c r="Q57" s="172">
        <v>0</v>
      </c>
      <c r="R57" s="172">
        <v>0</v>
      </c>
      <c r="S57" s="172">
        <v>1</v>
      </c>
      <c r="T57" s="172">
        <v>1</v>
      </c>
      <c r="U57" s="133">
        <v>2</v>
      </c>
    </row>
    <row r="58" spans="1:226" ht="20.25" customHeight="1" x14ac:dyDescent="0.25">
      <c r="B58" s="171" t="s">
        <v>234</v>
      </c>
      <c r="C58" s="172">
        <v>0</v>
      </c>
      <c r="D58" s="172">
        <v>0</v>
      </c>
      <c r="E58" s="172">
        <v>0</v>
      </c>
      <c r="F58" s="172">
        <v>0</v>
      </c>
      <c r="G58" s="172">
        <v>0</v>
      </c>
      <c r="H58" s="172">
        <v>0</v>
      </c>
      <c r="I58" s="172">
        <v>0</v>
      </c>
      <c r="J58" s="172">
        <v>0</v>
      </c>
      <c r="K58" s="172">
        <v>0</v>
      </c>
      <c r="L58" s="172">
        <v>0</v>
      </c>
      <c r="M58" s="172">
        <v>0</v>
      </c>
      <c r="N58" s="172">
        <v>0</v>
      </c>
      <c r="O58" s="172">
        <v>1</v>
      </c>
      <c r="P58" s="172">
        <v>0</v>
      </c>
      <c r="Q58" s="172">
        <v>1</v>
      </c>
      <c r="R58" s="172">
        <v>0</v>
      </c>
      <c r="S58" s="172">
        <v>2</v>
      </c>
      <c r="T58" s="172">
        <v>0</v>
      </c>
      <c r="U58" s="133">
        <v>2</v>
      </c>
    </row>
    <row r="59" spans="1:226" ht="20.25" customHeight="1" x14ac:dyDescent="0.25">
      <c r="B59" s="171" t="s">
        <v>235</v>
      </c>
      <c r="C59" s="172">
        <v>0</v>
      </c>
      <c r="D59" s="172">
        <v>0</v>
      </c>
      <c r="E59" s="172">
        <v>0</v>
      </c>
      <c r="F59" s="172">
        <v>0</v>
      </c>
      <c r="G59" s="172">
        <v>0</v>
      </c>
      <c r="H59" s="172">
        <v>0</v>
      </c>
      <c r="I59" s="172">
        <v>0</v>
      </c>
      <c r="J59" s="172">
        <v>0</v>
      </c>
      <c r="K59" s="172">
        <v>0</v>
      </c>
      <c r="L59" s="172">
        <v>0</v>
      </c>
      <c r="M59" s="172">
        <v>0</v>
      </c>
      <c r="N59" s="172">
        <v>0</v>
      </c>
      <c r="O59" s="172">
        <v>1</v>
      </c>
      <c r="P59" s="172">
        <v>0</v>
      </c>
      <c r="Q59" s="172">
        <v>0</v>
      </c>
      <c r="R59" s="172">
        <v>0</v>
      </c>
      <c r="S59" s="172">
        <v>1</v>
      </c>
      <c r="T59" s="172">
        <v>0</v>
      </c>
      <c r="U59" s="133">
        <v>1</v>
      </c>
    </row>
    <row r="60" spans="1:226" ht="20.25" customHeight="1" x14ac:dyDescent="0.25">
      <c r="B60" s="171" t="s">
        <v>236</v>
      </c>
      <c r="C60" s="172">
        <v>0</v>
      </c>
      <c r="D60" s="172">
        <v>0</v>
      </c>
      <c r="E60" s="172">
        <v>1</v>
      </c>
      <c r="F60" s="172">
        <v>0</v>
      </c>
      <c r="G60" s="172">
        <v>0</v>
      </c>
      <c r="H60" s="172">
        <v>0</v>
      </c>
      <c r="I60" s="172">
        <v>0</v>
      </c>
      <c r="J60" s="172">
        <v>0</v>
      </c>
      <c r="K60" s="172">
        <v>0</v>
      </c>
      <c r="L60" s="172">
        <v>0</v>
      </c>
      <c r="M60" s="172">
        <v>0</v>
      </c>
      <c r="N60" s="172">
        <v>0</v>
      </c>
      <c r="O60" s="172">
        <v>0</v>
      </c>
      <c r="P60" s="172">
        <v>1</v>
      </c>
      <c r="Q60" s="172">
        <v>0</v>
      </c>
      <c r="R60" s="172">
        <v>0</v>
      </c>
      <c r="S60" s="172">
        <v>1</v>
      </c>
      <c r="T60" s="172">
        <v>1</v>
      </c>
      <c r="U60" s="133">
        <v>2</v>
      </c>
    </row>
    <row r="61" spans="1:226" ht="20.25" customHeight="1" x14ac:dyDescent="0.25">
      <c r="B61" s="248" t="s">
        <v>237</v>
      </c>
      <c r="C61" s="249">
        <v>4</v>
      </c>
      <c r="D61" s="249">
        <v>1</v>
      </c>
      <c r="E61" s="249">
        <v>0</v>
      </c>
      <c r="F61" s="249">
        <v>0</v>
      </c>
      <c r="G61" s="249">
        <v>0</v>
      </c>
      <c r="H61" s="249">
        <v>0</v>
      </c>
      <c r="I61" s="249">
        <v>1</v>
      </c>
      <c r="J61" s="249">
        <v>1</v>
      </c>
      <c r="K61" s="249">
        <v>1</v>
      </c>
      <c r="L61" s="249">
        <v>0</v>
      </c>
      <c r="M61" s="249">
        <v>0</v>
      </c>
      <c r="N61" s="249">
        <v>0</v>
      </c>
      <c r="O61" s="249">
        <v>4</v>
      </c>
      <c r="P61" s="249">
        <v>2</v>
      </c>
      <c r="Q61" s="249">
        <v>3</v>
      </c>
      <c r="R61" s="249">
        <v>2</v>
      </c>
      <c r="S61" s="249">
        <v>13</v>
      </c>
      <c r="T61" s="249">
        <v>6</v>
      </c>
      <c r="U61" s="250">
        <v>19</v>
      </c>
    </row>
    <row r="62" spans="1:226" ht="20.25" customHeight="1" x14ac:dyDescent="0.25">
      <c r="B62" s="171" t="s">
        <v>238</v>
      </c>
      <c r="C62" s="172">
        <v>0</v>
      </c>
      <c r="D62" s="172">
        <v>0</v>
      </c>
      <c r="E62" s="172">
        <v>0</v>
      </c>
      <c r="F62" s="172">
        <v>0</v>
      </c>
      <c r="G62" s="172">
        <v>0</v>
      </c>
      <c r="H62" s="172">
        <v>0</v>
      </c>
      <c r="I62" s="172">
        <v>0</v>
      </c>
      <c r="J62" s="172">
        <v>1</v>
      </c>
      <c r="K62" s="172">
        <v>0</v>
      </c>
      <c r="L62" s="172">
        <v>0</v>
      </c>
      <c r="M62" s="172">
        <v>0</v>
      </c>
      <c r="N62" s="172">
        <v>0</v>
      </c>
      <c r="O62" s="172">
        <v>0</v>
      </c>
      <c r="P62" s="172">
        <v>0</v>
      </c>
      <c r="Q62" s="172">
        <v>0</v>
      </c>
      <c r="R62" s="172">
        <v>0</v>
      </c>
      <c r="S62" s="172">
        <v>0</v>
      </c>
      <c r="T62" s="172">
        <v>1</v>
      </c>
      <c r="U62" s="133">
        <v>1</v>
      </c>
    </row>
    <row r="63" spans="1:226" ht="20.25" customHeight="1" x14ac:dyDescent="0.25">
      <c r="B63" s="171" t="s">
        <v>239</v>
      </c>
      <c r="C63" s="172">
        <v>2</v>
      </c>
      <c r="D63" s="172">
        <v>0</v>
      </c>
      <c r="E63" s="172">
        <v>4</v>
      </c>
      <c r="F63" s="172">
        <v>1</v>
      </c>
      <c r="G63" s="172">
        <v>0</v>
      </c>
      <c r="H63" s="172">
        <v>0</v>
      </c>
      <c r="I63" s="172">
        <v>2</v>
      </c>
      <c r="J63" s="172">
        <v>0</v>
      </c>
      <c r="K63" s="172">
        <v>0</v>
      </c>
      <c r="L63" s="172">
        <v>0</v>
      </c>
      <c r="M63" s="172">
        <v>0</v>
      </c>
      <c r="N63" s="172">
        <v>0</v>
      </c>
      <c r="O63" s="172">
        <v>3</v>
      </c>
      <c r="P63" s="172">
        <v>1</v>
      </c>
      <c r="Q63" s="172">
        <v>4</v>
      </c>
      <c r="R63" s="172">
        <v>0</v>
      </c>
      <c r="S63" s="172">
        <v>15</v>
      </c>
      <c r="T63" s="172">
        <v>2</v>
      </c>
      <c r="U63" s="133">
        <v>17</v>
      </c>
    </row>
    <row r="64" spans="1:226" s="175" customFormat="1" ht="20.25" customHeight="1" x14ac:dyDescent="0.25">
      <c r="A64" s="116"/>
      <c r="B64" s="171" t="s">
        <v>229</v>
      </c>
      <c r="C64" s="172">
        <v>0</v>
      </c>
      <c r="D64" s="172">
        <v>1</v>
      </c>
      <c r="E64" s="172">
        <v>0</v>
      </c>
      <c r="F64" s="172">
        <v>0</v>
      </c>
      <c r="G64" s="172">
        <v>1</v>
      </c>
      <c r="H64" s="172">
        <v>0</v>
      </c>
      <c r="I64" s="172">
        <v>0</v>
      </c>
      <c r="J64" s="172">
        <v>0</v>
      </c>
      <c r="K64" s="172">
        <v>0</v>
      </c>
      <c r="L64" s="172">
        <v>0</v>
      </c>
      <c r="M64" s="172">
        <v>0</v>
      </c>
      <c r="N64" s="172">
        <v>0</v>
      </c>
      <c r="O64" s="172">
        <v>0</v>
      </c>
      <c r="P64" s="172">
        <v>0</v>
      </c>
      <c r="Q64" s="172">
        <v>0</v>
      </c>
      <c r="R64" s="172">
        <v>0</v>
      </c>
      <c r="S64" s="172">
        <v>1</v>
      </c>
      <c r="T64" s="172">
        <v>1</v>
      </c>
      <c r="U64" s="133">
        <v>2</v>
      </c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4"/>
      <c r="BR64" s="84"/>
      <c r="BS64" s="84"/>
      <c r="BT64" s="84"/>
      <c r="BU64" s="84"/>
      <c r="BV64" s="84"/>
      <c r="BW64" s="84"/>
      <c r="BX64" s="84"/>
      <c r="BY64" s="84"/>
      <c r="BZ64" s="84"/>
      <c r="CA64" s="84"/>
      <c r="CB64" s="84"/>
      <c r="CC64" s="84"/>
      <c r="CD64" s="84"/>
      <c r="CE64" s="84"/>
      <c r="CF64" s="84"/>
      <c r="CG64" s="84"/>
      <c r="CH64" s="84"/>
      <c r="CI64" s="84"/>
      <c r="CJ64" s="84"/>
      <c r="CK64" s="84"/>
      <c r="CL64" s="84"/>
      <c r="CM64" s="84"/>
      <c r="CN64" s="84"/>
      <c r="CO64" s="84"/>
      <c r="CP64" s="84"/>
      <c r="CQ64" s="84"/>
      <c r="CR64" s="84"/>
      <c r="CS64" s="84"/>
      <c r="CT64" s="84"/>
      <c r="CU64" s="84"/>
      <c r="CV64" s="84"/>
      <c r="CW64" s="84"/>
      <c r="CX64" s="84"/>
      <c r="CY64" s="84"/>
      <c r="CZ64" s="84"/>
      <c r="DA64" s="84"/>
      <c r="DB64" s="84"/>
      <c r="DC64" s="84"/>
      <c r="DD64" s="84"/>
      <c r="DE64" s="84"/>
      <c r="DF64" s="84"/>
      <c r="DG64" s="84"/>
      <c r="DH64" s="84"/>
      <c r="DI64" s="84"/>
      <c r="DJ64" s="84"/>
      <c r="DK64" s="84"/>
      <c r="DL64" s="84"/>
      <c r="DM64" s="84"/>
      <c r="DN64" s="84"/>
      <c r="DO64" s="84"/>
      <c r="DP64" s="84"/>
      <c r="DQ64" s="84"/>
      <c r="DR64" s="84"/>
      <c r="DS64" s="84"/>
      <c r="DT64" s="84"/>
      <c r="DU64" s="84"/>
      <c r="DV64" s="84"/>
      <c r="DW64" s="84"/>
      <c r="DX64" s="84"/>
      <c r="DY64" s="84"/>
      <c r="DZ64" s="84"/>
      <c r="EA64" s="84"/>
      <c r="EB64" s="84"/>
      <c r="EC64" s="84"/>
      <c r="ED64" s="84"/>
      <c r="EE64" s="84"/>
      <c r="EF64" s="84"/>
      <c r="EG64" s="84"/>
      <c r="EH64" s="84"/>
      <c r="EI64" s="84"/>
      <c r="EJ64" s="84"/>
      <c r="EK64" s="84"/>
      <c r="EL64" s="84"/>
      <c r="EM64" s="84"/>
      <c r="EN64" s="84"/>
      <c r="EO64" s="84"/>
      <c r="EP64" s="84"/>
      <c r="EQ64" s="84"/>
      <c r="ER64" s="84"/>
      <c r="ES64" s="84"/>
      <c r="ET64" s="84"/>
      <c r="EU64" s="84"/>
      <c r="EV64" s="84"/>
      <c r="EW64" s="84"/>
      <c r="EX64" s="84"/>
      <c r="EY64" s="84"/>
      <c r="EZ64" s="84"/>
      <c r="FA64" s="84"/>
      <c r="FB64" s="84"/>
      <c r="FC64" s="84"/>
      <c r="FD64" s="84"/>
      <c r="FE64" s="84"/>
      <c r="FF64" s="84"/>
      <c r="FG64" s="84"/>
      <c r="FH64" s="84"/>
      <c r="FI64" s="84"/>
      <c r="FJ64" s="84"/>
      <c r="FK64" s="84"/>
      <c r="FL64" s="84"/>
      <c r="FM64" s="84"/>
      <c r="FN64" s="84"/>
      <c r="FO64" s="84"/>
      <c r="FP64" s="84"/>
      <c r="FQ64" s="84"/>
      <c r="FR64" s="84"/>
      <c r="FS64" s="84"/>
      <c r="FT64" s="84"/>
      <c r="FU64" s="84"/>
      <c r="FV64" s="84"/>
      <c r="FW64" s="84"/>
      <c r="FX64" s="84"/>
      <c r="FY64" s="84"/>
      <c r="FZ64" s="84"/>
      <c r="GA64" s="84"/>
      <c r="GB64" s="84"/>
      <c r="GC64" s="84"/>
      <c r="GD64" s="84"/>
      <c r="GE64" s="84"/>
      <c r="GF64" s="84"/>
      <c r="GG64" s="84"/>
      <c r="GH64" s="84"/>
      <c r="GI64" s="84"/>
      <c r="GJ64" s="84"/>
      <c r="GK64" s="84"/>
      <c r="GL64" s="84"/>
      <c r="GM64" s="84"/>
      <c r="GN64" s="84"/>
      <c r="GO64" s="84"/>
      <c r="GP64" s="84"/>
      <c r="GQ64" s="84"/>
      <c r="GR64" s="84"/>
      <c r="GS64" s="84"/>
      <c r="GT64" s="84"/>
      <c r="GU64" s="84"/>
      <c r="GV64" s="84"/>
      <c r="GW64" s="84"/>
      <c r="GX64" s="84"/>
      <c r="GY64" s="84"/>
      <c r="GZ64" s="84"/>
      <c r="HA64" s="84"/>
      <c r="HB64" s="84"/>
      <c r="HC64" s="84"/>
      <c r="HD64" s="84"/>
      <c r="HE64" s="84"/>
      <c r="HF64" s="84"/>
      <c r="HG64" s="84"/>
      <c r="HH64" s="84"/>
      <c r="HI64" s="84"/>
      <c r="HJ64" s="84"/>
      <c r="HK64" s="84"/>
      <c r="HL64" s="84"/>
      <c r="HM64" s="84"/>
      <c r="HN64" s="84"/>
      <c r="HO64" s="84"/>
      <c r="HP64" s="84"/>
      <c r="HQ64" s="84"/>
      <c r="HR64" s="84"/>
    </row>
    <row r="65" spans="2:21" ht="20.25" customHeight="1" thickBot="1" x14ac:dyDescent="0.3">
      <c r="B65" s="174" t="s">
        <v>121</v>
      </c>
      <c r="C65" s="174">
        <v>45</v>
      </c>
      <c r="D65" s="174">
        <v>27</v>
      </c>
      <c r="E65" s="174">
        <v>21</v>
      </c>
      <c r="F65" s="174">
        <v>19</v>
      </c>
      <c r="G65" s="174">
        <v>9</v>
      </c>
      <c r="H65" s="174">
        <v>0</v>
      </c>
      <c r="I65" s="174">
        <v>29</v>
      </c>
      <c r="J65" s="174">
        <v>29</v>
      </c>
      <c r="K65" s="174">
        <v>11</v>
      </c>
      <c r="L65" s="174">
        <v>7</v>
      </c>
      <c r="M65" s="174">
        <v>3</v>
      </c>
      <c r="N65" s="174">
        <v>1</v>
      </c>
      <c r="O65" s="174">
        <v>35</v>
      </c>
      <c r="P65" s="174">
        <v>18</v>
      </c>
      <c r="Q65" s="174">
        <v>32</v>
      </c>
      <c r="R65" s="174">
        <v>10</v>
      </c>
      <c r="S65" s="174">
        <v>185</v>
      </c>
      <c r="T65" s="174">
        <v>111</v>
      </c>
      <c r="U65" s="174">
        <v>296</v>
      </c>
    </row>
    <row r="66" spans="2:21" ht="12" customHeight="1" x14ac:dyDescent="0.25"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</row>
    <row r="67" spans="2:21" x14ac:dyDescent="0.25">
      <c r="B67" s="105" t="s">
        <v>129</v>
      </c>
    </row>
  </sheetData>
  <mergeCells count="9">
    <mergeCell ref="C10:D10"/>
    <mergeCell ref="E10:F10"/>
    <mergeCell ref="G10:H10"/>
    <mergeCell ref="I10:J10"/>
    <mergeCell ref="S10:U10"/>
    <mergeCell ref="K10:L10"/>
    <mergeCell ref="M10:N10"/>
    <mergeCell ref="O10:P10"/>
    <mergeCell ref="Q10:R10"/>
  </mergeCells>
  <hyperlinks>
    <hyperlink ref="S4" location="Índice!Área_de_impresión" display="índice" xr:uid="{F7B17127-9656-4C9B-9528-ACDB4435C3F0}"/>
  </hyperlinks>
  <printOptions horizontalCentered="1"/>
  <pageMargins left="0.39370078740157483" right="0.39370078740157483" top="0.39370078740157483" bottom="0" header="0" footer="0"/>
  <pageSetup paperSize="9" scale="5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2">
    <pageSetUpPr fitToPage="1"/>
  </sheetPr>
  <dimension ref="A1:AD113"/>
  <sheetViews>
    <sheetView showGridLines="0" zoomScale="90" zoomScaleNormal="90" zoomScaleSheetLayoutView="87" workbookViewId="0"/>
  </sheetViews>
  <sheetFormatPr baseColWidth="10" defaultColWidth="11.140625" defaultRowHeight="19.5" x14ac:dyDescent="0.4"/>
  <cols>
    <col min="1" max="1" width="4.85546875" style="44" customWidth="1"/>
    <col min="2" max="2" width="23.28515625" style="51" customWidth="1"/>
    <col min="3" max="26" width="9.28515625" style="44" customWidth="1"/>
    <col min="27" max="29" width="9.28515625" style="52" customWidth="1"/>
    <col min="30" max="30" width="2.28515625" style="44" customWidth="1"/>
    <col min="31" max="216" width="11.140625" style="44" customWidth="1"/>
    <col min="217" max="16384" width="11.140625" style="44"/>
  </cols>
  <sheetData>
    <row r="1" spans="1:30" s="1" customFormat="1" ht="14.25" customHeight="1" x14ac:dyDescent="0.4">
      <c r="A1" s="64"/>
      <c r="B1" s="64"/>
      <c r="C1" s="64"/>
      <c r="D1" s="64"/>
      <c r="E1" s="64"/>
      <c r="F1" s="64"/>
      <c r="G1" s="90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85"/>
      <c r="AB1" s="85"/>
      <c r="AC1" s="85"/>
    </row>
    <row r="2" spans="1:30" s="2" customFormat="1" ht="32.25" customHeight="1" x14ac:dyDescent="0.45">
      <c r="A2" s="64"/>
      <c r="B2" s="65" t="s">
        <v>115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85"/>
      <c r="AB2" s="85"/>
      <c r="AC2" s="85"/>
    </row>
    <row r="3" spans="1:30" s="2" customFormat="1" ht="28.5" customHeight="1" x14ac:dyDescent="0.4">
      <c r="A3" s="64"/>
      <c r="B3" s="82" t="s">
        <v>128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85"/>
      <c r="AB3" s="85"/>
      <c r="AC3" s="85"/>
    </row>
    <row r="4" spans="1:30" s="1" customFormat="1" ht="14.25" customHeight="1" x14ac:dyDescent="0.4">
      <c r="A4" s="64"/>
      <c r="B4" s="64"/>
      <c r="C4" s="64"/>
      <c r="D4" s="64"/>
      <c r="E4" s="64"/>
      <c r="F4" s="64"/>
      <c r="G4" s="90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85"/>
      <c r="AB4" s="85"/>
      <c r="AC4" s="85"/>
    </row>
    <row r="5" spans="1:30" s="16" customFormat="1" ht="15.75" customHeight="1" x14ac:dyDescent="0.25">
      <c r="A5" s="72"/>
      <c r="B5" s="85" t="s">
        <v>123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176"/>
      <c r="Q5" s="72"/>
      <c r="R5" s="72"/>
      <c r="S5" s="72"/>
      <c r="T5" s="72"/>
      <c r="U5" s="72"/>
      <c r="V5" s="72"/>
      <c r="W5" s="72"/>
      <c r="X5" s="72"/>
      <c r="Y5" s="72"/>
      <c r="Z5" s="72"/>
      <c r="AB5" s="112" t="s">
        <v>101</v>
      </c>
      <c r="AC5" s="72"/>
    </row>
    <row r="6" spans="1:30" s="16" customFormat="1" ht="17.25" customHeight="1" x14ac:dyDescent="0.25">
      <c r="A6" s="72"/>
      <c r="B6" s="68" t="s">
        <v>171</v>
      </c>
      <c r="C6" s="71"/>
      <c r="D6" s="71"/>
      <c r="E6" s="71"/>
      <c r="F6" s="71"/>
      <c r="G6" s="71"/>
      <c r="H6" s="71"/>
      <c r="I6" s="71"/>
      <c r="J6" s="72"/>
      <c r="K6" s="71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66"/>
      <c r="AB6" s="66"/>
      <c r="AC6" s="66"/>
    </row>
    <row r="7" spans="1:30" s="1" customFormat="1" ht="4.5" customHeight="1" x14ac:dyDescent="0.4">
      <c r="A7" s="64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113"/>
      <c r="AB7" s="113"/>
      <c r="AC7" s="113"/>
    </row>
    <row r="8" spans="1:30" s="1" customFormat="1" ht="24" customHeight="1" x14ac:dyDescent="0.4">
      <c r="A8" s="84"/>
      <c r="B8" s="161" t="s">
        <v>108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T8" s="64"/>
      <c r="U8" s="64"/>
      <c r="V8" s="64"/>
      <c r="W8" s="64"/>
      <c r="X8" s="64"/>
      <c r="Y8" s="64"/>
      <c r="Z8" s="64"/>
      <c r="AA8" s="85"/>
      <c r="AB8" s="85"/>
      <c r="AC8" s="85"/>
    </row>
    <row r="9" spans="1:30" ht="14.25" customHeight="1" thickBot="1" x14ac:dyDescent="0.45">
      <c r="A9" s="84"/>
      <c r="B9" s="169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116"/>
      <c r="AB9" s="116"/>
      <c r="AC9" s="158"/>
    </row>
    <row r="10" spans="1:30" s="25" customFormat="1" ht="44.25" customHeight="1" x14ac:dyDescent="0.4">
      <c r="A10" s="84"/>
      <c r="B10" s="300"/>
      <c r="C10" s="260" t="s">
        <v>32</v>
      </c>
      <c r="D10" s="260"/>
      <c r="E10" s="260" t="s">
        <v>3</v>
      </c>
      <c r="F10" s="260"/>
      <c r="G10" s="260" t="s">
        <v>4</v>
      </c>
      <c r="H10" s="260"/>
      <c r="I10" s="260" t="s">
        <v>5</v>
      </c>
      <c r="J10" s="260"/>
      <c r="K10" s="260" t="s">
        <v>6</v>
      </c>
      <c r="L10" s="260"/>
      <c r="M10" s="260" t="s">
        <v>60</v>
      </c>
      <c r="N10" s="260"/>
      <c r="O10" s="260" t="s">
        <v>7</v>
      </c>
      <c r="P10" s="260"/>
      <c r="Q10" s="260" t="s">
        <v>8</v>
      </c>
      <c r="R10" s="260"/>
      <c r="S10" s="260" t="s">
        <v>9</v>
      </c>
      <c r="T10" s="260"/>
      <c r="U10" s="260" t="s">
        <v>10</v>
      </c>
      <c r="V10" s="260"/>
      <c r="W10" s="260" t="s">
        <v>36</v>
      </c>
      <c r="X10" s="260"/>
      <c r="Y10" s="260" t="s">
        <v>81</v>
      </c>
      <c r="Z10" s="260"/>
      <c r="AA10" s="260" t="s">
        <v>133</v>
      </c>
      <c r="AB10" s="260"/>
      <c r="AC10" s="260"/>
    </row>
    <row r="11" spans="1:30" s="45" customFormat="1" ht="24" customHeight="1" thickBot="1" x14ac:dyDescent="0.3">
      <c r="A11" s="120"/>
      <c r="B11" s="301"/>
      <c r="C11" s="223" t="s">
        <v>14</v>
      </c>
      <c r="D11" s="222" t="s">
        <v>15</v>
      </c>
      <c r="E11" s="223" t="s">
        <v>14</v>
      </c>
      <c r="F11" s="222" t="s">
        <v>15</v>
      </c>
      <c r="G11" s="223" t="s">
        <v>14</v>
      </c>
      <c r="H11" s="222" t="s">
        <v>15</v>
      </c>
      <c r="I11" s="223" t="s">
        <v>14</v>
      </c>
      <c r="J11" s="222" t="s">
        <v>15</v>
      </c>
      <c r="K11" s="223" t="s">
        <v>14</v>
      </c>
      <c r="L11" s="222" t="s">
        <v>15</v>
      </c>
      <c r="M11" s="223" t="s">
        <v>14</v>
      </c>
      <c r="N11" s="222" t="s">
        <v>15</v>
      </c>
      <c r="O11" s="223" t="s">
        <v>14</v>
      </c>
      <c r="P11" s="222" t="s">
        <v>15</v>
      </c>
      <c r="Q11" s="223" t="s">
        <v>14</v>
      </c>
      <c r="R11" s="222" t="s">
        <v>15</v>
      </c>
      <c r="S11" s="223" t="s">
        <v>14</v>
      </c>
      <c r="T11" s="222" t="s">
        <v>15</v>
      </c>
      <c r="U11" s="223" t="s">
        <v>14</v>
      </c>
      <c r="V11" s="222" t="s">
        <v>15</v>
      </c>
      <c r="W11" s="223" t="s">
        <v>14</v>
      </c>
      <c r="X11" s="222" t="s">
        <v>15</v>
      </c>
      <c r="Y11" s="223" t="s">
        <v>14</v>
      </c>
      <c r="Z11" s="223" t="s">
        <v>15</v>
      </c>
      <c r="AA11" s="224" t="s">
        <v>14</v>
      </c>
      <c r="AB11" s="223" t="s">
        <v>15</v>
      </c>
      <c r="AC11" s="237" t="s">
        <v>11</v>
      </c>
      <c r="AD11" s="46"/>
    </row>
    <row r="12" spans="1:30" ht="23.25" customHeight="1" x14ac:dyDescent="0.4">
      <c r="A12" s="84"/>
      <c r="B12" s="162" t="s">
        <v>16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203"/>
      <c r="Z12" s="203"/>
      <c r="AA12" s="118"/>
      <c r="AB12" s="118"/>
      <c r="AC12" s="118"/>
      <c r="AD12" s="47"/>
    </row>
    <row r="13" spans="1:30" ht="17.25" customHeight="1" x14ac:dyDescent="0.4">
      <c r="A13" s="84"/>
      <c r="B13" s="153" t="s">
        <v>17</v>
      </c>
      <c r="C13" s="96">
        <v>61</v>
      </c>
      <c r="D13" s="96">
        <v>32</v>
      </c>
      <c r="E13" s="96">
        <v>1</v>
      </c>
      <c r="F13" s="96">
        <v>1</v>
      </c>
      <c r="G13" s="96">
        <v>6</v>
      </c>
      <c r="H13" s="96">
        <v>2</v>
      </c>
      <c r="I13" s="96">
        <v>102</v>
      </c>
      <c r="J13" s="96">
        <v>54</v>
      </c>
      <c r="K13" s="96">
        <v>34</v>
      </c>
      <c r="L13" s="96">
        <v>22</v>
      </c>
      <c r="M13" s="96">
        <v>334</v>
      </c>
      <c r="N13" s="96">
        <v>109</v>
      </c>
      <c r="O13" s="96">
        <v>2</v>
      </c>
      <c r="P13" s="96">
        <v>0</v>
      </c>
      <c r="Q13" s="96">
        <v>1</v>
      </c>
      <c r="R13" s="96">
        <v>0</v>
      </c>
      <c r="S13" s="96">
        <v>1</v>
      </c>
      <c r="T13" s="96">
        <v>0</v>
      </c>
      <c r="U13" s="96">
        <v>2</v>
      </c>
      <c r="V13" s="96">
        <v>0</v>
      </c>
      <c r="W13" s="96">
        <v>7</v>
      </c>
      <c r="X13" s="96">
        <v>7</v>
      </c>
      <c r="Y13" s="96">
        <v>0</v>
      </c>
      <c r="Z13" s="96">
        <v>0</v>
      </c>
      <c r="AA13" s="96">
        <v>551</v>
      </c>
      <c r="AB13" s="96">
        <v>227</v>
      </c>
      <c r="AC13" s="97">
        <v>778</v>
      </c>
      <c r="AD13" s="48"/>
    </row>
    <row r="14" spans="1:30" ht="17.25" customHeight="1" x14ac:dyDescent="0.4">
      <c r="A14" s="84"/>
      <c r="B14" s="153" t="s">
        <v>18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7">
        <v>0</v>
      </c>
      <c r="AD14" s="48"/>
    </row>
    <row r="15" spans="1:30" ht="17.25" customHeight="1" x14ac:dyDescent="0.4">
      <c r="A15" s="84"/>
      <c r="B15" s="153" t="s">
        <v>118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7">
        <v>0</v>
      </c>
      <c r="AD15" s="48"/>
    </row>
    <row r="16" spans="1:30" ht="17.25" customHeight="1" x14ac:dyDescent="0.4">
      <c r="A16" s="84"/>
      <c r="B16" s="239" t="s">
        <v>11</v>
      </c>
      <c r="C16" s="228">
        <v>61</v>
      </c>
      <c r="D16" s="228">
        <v>32</v>
      </c>
      <c r="E16" s="228">
        <v>1</v>
      </c>
      <c r="F16" s="228">
        <v>1</v>
      </c>
      <c r="G16" s="228">
        <v>6</v>
      </c>
      <c r="H16" s="228">
        <v>2</v>
      </c>
      <c r="I16" s="228">
        <v>102</v>
      </c>
      <c r="J16" s="228">
        <v>54</v>
      </c>
      <c r="K16" s="228">
        <v>34</v>
      </c>
      <c r="L16" s="228">
        <v>22</v>
      </c>
      <c r="M16" s="228">
        <v>334</v>
      </c>
      <c r="N16" s="228">
        <v>109</v>
      </c>
      <c r="O16" s="228">
        <v>2</v>
      </c>
      <c r="P16" s="228">
        <v>0</v>
      </c>
      <c r="Q16" s="228">
        <v>1</v>
      </c>
      <c r="R16" s="228">
        <v>0</v>
      </c>
      <c r="S16" s="228">
        <v>1</v>
      </c>
      <c r="T16" s="228">
        <v>0</v>
      </c>
      <c r="U16" s="228">
        <v>2</v>
      </c>
      <c r="V16" s="228">
        <v>0</v>
      </c>
      <c r="W16" s="228">
        <v>7</v>
      </c>
      <c r="X16" s="228">
        <v>7</v>
      </c>
      <c r="Y16" s="228">
        <v>0</v>
      </c>
      <c r="Z16" s="228">
        <v>0</v>
      </c>
      <c r="AA16" s="228">
        <v>551</v>
      </c>
      <c r="AB16" s="228">
        <v>227</v>
      </c>
      <c r="AC16" s="228">
        <v>778</v>
      </c>
      <c r="AD16" s="49"/>
    </row>
    <row r="17" spans="1:30" ht="23.25" customHeight="1" x14ac:dyDescent="0.4">
      <c r="A17" s="84"/>
      <c r="B17" s="162" t="s">
        <v>19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/>
      <c r="Z17" s="96"/>
      <c r="AA17" s="97">
        <v>0</v>
      </c>
      <c r="AB17" s="97">
        <v>0</v>
      </c>
      <c r="AC17" s="97">
        <v>0</v>
      </c>
      <c r="AD17" s="48"/>
    </row>
    <row r="18" spans="1:30" ht="17.25" customHeight="1" x14ac:dyDescent="0.4">
      <c r="A18" s="84"/>
      <c r="B18" s="153" t="s">
        <v>17</v>
      </c>
      <c r="C18" s="96">
        <v>57</v>
      </c>
      <c r="D18" s="96">
        <v>19</v>
      </c>
      <c r="E18" s="96">
        <v>0</v>
      </c>
      <c r="F18" s="96">
        <v>0</v>
      </c>
      <c r="G18" s="96">
        <v>1</v>
      </c>
      <c r="H18" s="96">
        <v>0</v>
      </c>
      <c r="I18" s="96">
        <v>42</v>
      </c>
      <c r="J18" s="96">
        <v>20</v>
      </c>
      <c r="K18" s="96">
        <v>20</v>
      </c>
      <c r="L18" s="96">
        <v>21</v>
      </c>
      <c r="M18" s="96">
        <v>162</v>
      </c>
      <c r="N18" s="96">
        <v>44</v>
      </c>
      <c r="O18" s="96">
        <v>1</v>
      </c>
      <c r="P18" s="96">
        <v>1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9</v>
      </c>
      <c r="X18" s="96">
        <v>9</v>
      </c>
      <c r="Y18" s="96">
        <v>0</v>
      </c>
      <c r="Z18" s="96">
        <v>0</v>
      </c>
      <c r="AA18" s="96">
        <v>292</v>
      </c>
      <c r="AB18" s="96">
        <v>114</v>
      </c>
      <c r="AC18" s="97">
        <v>406</v>
      </c>
      <c r="AD18" s="48"/>
    </row>
    <row r="19" spans="1:30" ht="17.25" customHeight="1" x14ac:dyDescent="0.4">
      <c r="A19" s="84"/>
      <c r="B19" s="153" t="s">
        <v>18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1</v>
      </c>
      <c r="J19" s="96">
        <v>2</v>
      </c>
      <c r="K19" s="96">
        <v>1</v>
      </c>
      <c r="L19" s="96">
        <v>0</v>
      </c>
      <c r="M19" s="96">
        <v>7</v>
      </c>
      <c r="N19" s="96">
        <v>1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9</v>
      </c>
      <c r="AB19" s="96">
        <v>3</v>
      </c>
      <c r="AC19" s="97">
        <v>12</v>
      </c>
      <c r="AD19" s="48"/>
    </row>
    <row r="20" spans="1:30" ht="17.25" customHeight="1" x14ac:dyDescent="0.4">
      <c r="A20" s="84"/>
      <c r="B20" s="153" t="s">
        <v>118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7">
        <v>0</v>
      </c>
      <c r="AD20" s="48"/>
    </row>
    <row r="21" spans="1:30" ht="17.25" customHeight="1" x14ac:dyDescent="0.4">
      <c r="A21" s="84"/>
      <c r="B21" s="239" t="s">
        <v>11</v>
      </c>
      <c r="C21" s="228">
        <v>57</v>
      </c>
      <c r="D21" s="228">
        <v>19</v>
      </c>
      <c r="E21" s="228">
        <v>0</v>
      </c>
      <c r="F21" s="228">
        <v>0</v>
      </c>
      <c r="G21" s="228">
        <v>1</v>
      </c>
      <c r="H21" s="228">
        <v>0</v>
      </c>
      <c r="I21" s="228">
        <v>43</v>
      </c>
      <c r="J21" s="228">
        <v>22</v>
      </c>
      <c r="K21" s="228">
        <v>21</v>
      </c>
      <c r="L21" s="228">
        <v>21</v>
      </c>
      <c r="M21" s="228">
        <v>169</v>
      </c>
      <c r="N21" s="228">
        <v>45</v>
      </c>
      <c r="O21" s="228">
        <v>1</v>
      </c>
      <c r="P21" s="228">
        <v>1</v>
      </c>
      <c r="Q21" s="228">
        <v>0</v>
      </c>
      <c r="R21" s="228">
        <v>0</v>
      </c>
      <c r="S21" s="228">
        <v>0</v>
      </c>
      <c r="T21" s="228">
        <v>0</v>
      </c>
      <c r="U21" s="228">
        <v>0</v>
      </c>
      <c r="V21" s="228">
        <v>0</v>
      </c>
      <c r="W21" s="228">
        <v>9</v>
      </c>
      <c r="X21" s="228">
        <v>9</v>
      </c>
      <c r="Y21" s="228">
        <v>0</v>
      </c>
      <c r="Z21" s="228">
        <v>0</v>
      </c>
      <c r="AA21" s="228">
        <v>301</v>
      </c>
      <c r="AB21" s="228">
        <v>117</v>
      </c>
      <c r="AC21" s="228">
        <v>418</v>
      </c>
      <c r="AD21" s="49"/>
    </row>
    <row r="22" spans="1:30" ht="23.45" customHeight="1" x14ac:dyDescent="0.4">
      <c r="A22" s="84"/>
      <c r="B22" s="162" t="s">
        <v>20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/>
      <c r="Z22" s="96"/>
      <c r="AA22" s="97">
        <v>0</v>
      </c>
      <c r="AB22" s="97">
        <v>0</v>
      </c>
      <c r="AC22" s="97">
        <v>0</v>
      </c>
      <c r="AD22" s="48"/>
    </row>
    <row r="23" spans="1:30" ht="17.25" customHeight="1" x14ac:dyDescent="0.4">
      <c r="A23" s="84"/>
      <c r="B23" s="153" t="s">
        <v>17</v>
      </c>
      <c r="C23" s="96">
        <v>83</v>
      </c>
      <c r="D23" s="96">
        <v>30</v>
      </c>
      <c r="E23" s="96">
        <v>1</v>
      </c>
      <c r="F23" s="96">
        <v>0</v>
      </c>
      <c r="G23" s="96">
        <v>0</v>
      </c>
      <c r="H23" s="96">
        <v>1</v>
      </c>
      <c r="I23" s="96">
        <v>57</v>
      </c>
      <c r="J23" s="96">
        <v>39</v>
      </c>
      <c r="K23" s="96">
        <v>19</v>
      </c>
      <c r="L23" s="96">
        <v>11</v>
      </c>
      <c r="M23" s="96">
        <v>137</v>
      </c>
      <c r="N23" s="96">
        <v>29</v>
      </c>
      <c r="O23" s="96">
        <v>2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6</v>
      </c>
      <c r="X23" s="96">
        <v>2</v>
      </c>
      <c r="Y23" s="96">
        <v>0</v>
      </c>
      <c r="Z23" s="96">
        <v>0</v>
      </c>
      <c r="AA23" s="96">
        <v>305</v>
      </c>
      <c r="AB23" s="96">
        <v>112</v>
      </c>
      <c r="AC23" s="97">
        <v>417</v>
      </c>
      <c r="AD23" s="48"/>
    </row>
    <row r="24" spans="1:30" ht="17.25" customHeight="1" x14ac:dyDescent="0.4">
      <c r="A24" s="84"/>
      <c r="B24" s="153" t="s">
        <v>18</v>
      </c>
      <c r="C24" s="96">
        <v>23</v>
      </c>
      <c r="D24" s="96">
        <v>6</v>
      </c>
      <c r="E24" s="96">
        <v>1</v>
      </c>
      <c r="F24" s="96">
        <v>0</v>
      </c>
      <c r="G24" s="96">
        <v>0</v>
      </c>
      <c r="H24" s="96">
        <v>0</v>
      </c>
      <c r="I24" s="96">
        <v>20</v>
      </c>
      <c r="J24" s="96">
        <v>29</v>
      </c>
      <c r="K24" s="96">
        <v>2</v>
      </c>
      <c r="L24" s="96">
        <v>3</v>
      </c>
      <c r="M24" s="96">
        <v>10</v>
      </c>
      <c r="N24" s="96">
        <v>4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2</v>
      </c>
      <c r="X24" s="96">
        <v>0</v>
      </c>
      <c r="Y24" s="96">
        <v>0</v>
      </c>
      <c r="Z24" s="96">
        <v>0</v>
      </c>
      <c r="AA24" s="96">
        <v>58</v>
      </c>
      <c r="AB24" s="96">
        <v>42</v>
      </c>
      <c r="AC24" s="97">
        <v>100</v>
      </c>
      <c r="AD24" s="48"/>
    </row>
    <row r="25" spans="1:30" ht="17.25" customHeight="1" x14ac:dyDescent="0.4">
      <c r="A25" s="84"/>
      <c r="B25" s="153" t="s">
        <v>118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7">
        <v>0</v>
      </c>
      <c r="AD25" s="48"/>
    </row>
    <row r="26" spans="1:30" ht="17.25" customHeight="1" x14ac:dyDescent="0.4">
      <c r="A26" s="84"/>
      <c r="B26" s="239" t="s">
        <v>11</v>
      </c>
      <c r="C26" s="228">
        <v>106</v>
      </c>
      <c r="D26" s="228">
        <v>36</v>
      </c>
      <c r="E26" s="228">
        <v>2</v>
      </c>
      <c r="F26" s="228">
        <v>0</v>
      </c>
      <c r="G26" s="228">
        <v>0</v>
      </c>
      <c r="H26" s="228">
        <v>1</v>
      </c>
      <c r="I26" s="228">
        <v>77</v>
      </c>
      <c r="J26" s="228">
        <v>68</v>
      </c>
      <c r="K26" s="228">
        <v>21</v>
      </c>
      <c r="L26" s="228">
        <v>14</v>
      </c>
      <c r="M26" s="228">
        <v>147</v>
      </c>
      <c r="N26" s="228">
        <v>33</v>
      </c>
      <c r="O26" s="228">
        <v>2</v>
      </c>
      <c r="P26" s="228">
        <v>0</v>
      </c>
      <c r="Q26" s="228">
        <v>0</v>
      </c>
      <c r="R26" s="228">
        <v>0</v>
      </c>
      <c r="S26" s="228">
        <v>0</v>
      </c>
      <c r="T26" s="228">
        <v>0</v>
      </c>
      <c r="U26" s="228">
        <v>0</v>
      </c>
      <c r="V26" s="228">
        <v>0</v>
      </c>
      <c r="W26" s="228">
        <v>8</v>
      </c>
      <c r="X26" s="228">
        <v>2</v>
      </c>
      <c r="Y26" s="228">
        <v>0</v>
      </c>
      <c r="Z26" s="228">
        <v>0</v>
      </c>
      <c r="AA26" s="228">
        <v>363</v>
      </c>
      <c r="AB26" s="228">
        <v>154</v>
      </c>
      <c r="AC26" s="228">
        <v>517</v>
      </c>
      <c r="AD26" s="49"/>
    </row>
    <row r="27" spans="1:30" ht="23.25" customHeight="1" x14ac:dyDescent="0.4">
      <c r="A27" s="84"/>
      <c r="B27" s="162" t="s">
        <v>21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/>
      <c r="Z27" s="96"/>
      <c r="AA27" s="97">
        <v>0</v>
      </c>
      <c r="AB27" s="97">
        <v>0</v>
      </c>
      <c r="AC27" s="97">
        <v>0</v>
      </c>
      <c r="AD27" s="48"/>
    </row>
    <row r="28" spans="1:30" ht="17.25" customHeight="1" x14ac:dyDescent="0.4">
      <c r="A28" s="84"/>
      <c r="B28" s="153" t="s">
        <v>17</v>
      </c>
      <c r="C28" s="96">
        <v>44</v>
      </c>
      <c r="D28" s="96">
        <v>21</v>
      </c>
      <c r="E28" s="96">
        <v>0</v>
      </c>
      <c r="F28" s="96">
        <v>0</v>
      </c>
      <c r="G28" s="96">
        <v>4</v>
      </c>
      <c r="H28" s="96">
        <v>1</v>
      </c>
      <c r="I28" s="96">
        <v>52</v>
      </c>
      <c r="J28" s="96">
        <v>37</v>
      </c>
      <c r="K28" s="96">
        <v>28</v>
      </c>
      <c r="L28" s="96">
        <v>18</v>
      </c>
      <c r="M28" s="96">
        <v>193</v>
      </c>
      <c r="N28" s="96">
        <v>49</v>
      </c>
      <c r="O28" s="96">
        <v>3</v>
      </c>
      <c r="P28" s="96">
        <v>3</v>
      </c>
      <c r="Q28" s="96">
        <v>5</v>
      </c>
      <c r="R28" s="96">
        <v>0</v>
      </c>
      <c r="S28" s="96">
        <v>4</v>
      </c>
      <c r="T28" s="96">
        <v>2</v>
      </c>
      <c r="U28" s="96">
        <v>0</v>
      </c>
      <c r="V28" s="96">
        <v>0</v>
      </c>
      <c r="W28" s="96">
        <v>5</v>
      </c>
      <c r="X28" s="96">
        <v>5</v>
      </c>
      <c r="Y28" s="96">
        <v>0</v>
      </c>
      <c r="Z28" s="96">
        <v>0</v>
      </c>
      <c r="AA28" s="96">
        <v>338</v>
      </c>
      <c r="AB28" s="96">
        <v>136</v>
      </c>
      <c r="AC28" s="97">
        <v>474</v>
      </c>
      <c r="AD28" s="48"/>
    </row>
    <row r="29" spans="1:30" ht="17.25" customHeight="1" x14ac:dyDescent="0.4">
      <c r="A29" s="84"/>
      <c r="B29" s="153" t="s">
        <v>18</v>
      </c>
      <c r="C29" s="96">
        <v>8</v>
      </c>
      <c r="D29" s="96">
        <v>3</v>
      </c>
      <c r="E29" s="96">
        <v>0</v>
      </c>
      <c r="F29" s="96">
        <v>0</v>
      </c>
      <c r="G29" s="96">
        <v>2</v>
      </c>
      <c r="H29" s="96">
        <v>0</v>
      </c>
      <c r="I29" s="96">
        <v>40</v>
      </c>
      <c r="J29" s="96">
        <v>17</v>
      </c>
      <c r="K29" s="96">
        <v>2</v>
      </c>
      <c r="L29" s="96">
        <v>1</v>
      </c>
      <c r="M29" s="96">
        <v>14</v>
      </c>
      <c r="N29" s="96">
        <v>4</v>
      </c>
      <c r="O29" s="96">
        <v>3</v>
      </c>
      <c r="P29" s="96">
        <v>0</v>
      </c>
      <c r="Q29" s="96">
        <v>1</v>
      </c>
      <c r="R29" s="96">
        <v>0</v>
      </c>
      <c r="S29" s="96">
        <v>3</v>
      </c>
      <c r="T29" s="96">
        <v>0</v>
      </c>
      <c r="U29" s="96">
        <v>0</v>
      </c>
      <c r="V29" s="96">
        <v>1</v>
      </c>
      <c r="W29" s="96">
        <v>2</v>
      </c>
      <c r="X29" s="96">
        <v>0</v>
      </c>
      <c r="Y29" s="96">
        <v>0</v>
      </c>
      <c r="Z29" s="96">
        <v>0</v>
      </c>
      <c r="AA29" s="96">
        <v>75</v>
      </c>
      <c r="AB29" s="96">
        <v>26</v>
      </c>
      <c r="AC29" s="97">
        <v>101</v>
      </c>
      <c r="AD29" s="48"/>
    </row>
    <row r="30" spans="1:30" ht="17.25" customHeight="1" x14ac:dyDescent="0.4">
      <c r="A30" s="84"/>
      <c r="B30" s="153" t="s">
        <v>118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7">
        <v>0</v>
      </c>
      <c r="AD30" s="48"/>
    </row>
    <row r="31" spans="1:30" ht="17.25" customHeight="1" x14ac:dyDescent="0.4">
      <c r="A31" s="84"/>
      <c r="B31" s="239" t="s">
        <v>11</v>
      </c>
      <c r="C31" s="228">
        <v>52</v>
      </c>
      <c r="D31" s="228">
        <v>24</v>
      </c>
      <c r="E31" s="228">
        <v>0</v>
      </c>
      <c r="F31" s="228">
        <v>0</v>
      </c>
      <c r="G31" s="228">
        <v>6</v>
      </c>
      <c r="H31" s="228">
        <v>1</v>
      </c>
      <c r="I31" s="228">
        <v>92</v>
      </c>
      <c r="J31" s="228">
        <v>54</v>
      </c>
      <c r="K31" s="228">
        <v>30</v>
      </c>
      <c r="L31" s="228">
        <v>19</v>
      </c>
      <c r="M31" s="228">
        <v>207</v>
      </c>
      <c r="N31" s="228">
        <v>53</v>
      </c>
      <c r="O31" s="228">
        <v>6</v>
      </c>
      <c r="P31" s="228">
        <v>3</v>
      </c>
      <c r="Q31" s="228">
        <v>6</v>
      </c>
      <c r="R31" s="228">
        <v>0</v>
      </c>
      <c r="S31" s="228">
        <v>7</v>
      </c>
      <c r="T31" s="228">
        <v>2</v>
      </c>
      <c r="U31" s="228">
        <v>0</v>
      </c>
      <c r="V31" s="228">
        <v>1</v>
      </c>
      <c r="W31" s="228">
        <v>7</v>
      </c>
      <c r="X31" s="228">
        <v>5</v>
      </c>
      <c r="Y31" s="228">
        <v>0</v>
      </c>
      <c r="Z31" s="228">
        <v>0</v>
      </c>
      <c r="AA31" s="228">
        <v>413</v>
      </c>
      <c r="AB31" s="228">
        <v>162</v>
      </c>
      <c r="AC31" s="228">
        <v>575</v>
      </c>
      <c r="AD31" s="49"/>
    </row>
    <row r="32" spans="1:30" ht="23.25" customHeight="1" x14ac:dyDescent="0.4">
      <c r="A32" s="84"/>
      <c r="B32" s="162" t="s">
        <v>22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/>
      <c r="Z32" s="96"/>
      <c r="AA32" s="97">
        <v>0</v>
      </c>
      <c r="AB32" s="97">
        <v>0</v>
      </c>
      <c r="AC32" s="97">
        <v>0</v>
      </c>
      <c r="AD32" s="48"/>
    </row>
    <row r="33" spans="1:30" ht="18" customHeight="1" x14ac:dyDescent="0.4">
      <c r="A33" s="84"/>
      <c r="B33" s="153" t="s">
        <v>17</v>
      </c>
      <c r="C33" s="96">
        <v>17</v>
      </c>
      <c r="D33" s="96">
        <v>9</v>
      </c>
      <c r="E33" s="96">
        <v>0</v>
      </c>
      <c r="F33" s="96">
        <v>1</v>
      </c>
      <c r="G33" s="96">
        <v>3</v>
      </c>
      <c r="H33" s="96">
        <v>0</v>
      </c>
      <c r="I33" s="96">
        <v>31</v>
      </c>
      <c r="J33" s="96">
        <v>17</v>
      </c>
      <c r="K33" s="96">
        <v>5</v>
      </c>
      <c r="L33" s="96">
        <v>10</v>
      </c>
      <c r="M33" s="96">
        <v>65</v>
      </c>
      <c r="N33" s="96">
        <v>15</v>
      </c>
      <c r="O33" s="96">
        <v>0</v>
      </c>
      <c r="P33" s="96">
        <v>0</v>
      </c>
      <c r="Q33" s="96">
        <v>0</v>
      </c>
      <c r="R33" s="96">
        <v>1</v>
      </c>
      <c r="S33" s="96">
        <v>0</v>
      </c>
      <c r="T33" s="96">
        <v>0</v>
      </c>
      <c r="U33" s="96">
        <v>0</v>
      </c>
      <c r="V33" s="96">
        <v>0</v>
      </c>
      <c r="W33" s="96">
        <v>4</v>
      </c>
      <c r="X33" s="96">
        <v>4</v>
      </c>
      <c r="Y33" s="96">
        <v>0</v>
      </c>
      <c r="Z33" s="96">
        <v>0</v>
      </c>
      <c r="AA33" s="96">
        <v>125</v>
      </c>
      <c r="AB33" s="96">
        <v>57</v>
      </c>
      <c r="AC33" s="97">
        <v>182</v>
      </c>
      <c r="AD33" s="48"/>
    </row>
    <row r="34" spans="1:30" ht="17.45" customHeight="1" x14ac:dyDescent="0.4">
      <c r="A34" s="84"/>
      <c r="B34" s="153" t="s">
        <v>18</v>
      </c>
      <c r="C34" s="96">
        <v>0</v>
      </c>
      <c r="D34" s="96">
        <v>1</v>
      </c>
      <c r="E34" s="96">
        <v>0</v>
      </c>
      <c r="F34" s="96">
        <v>0</v>
      </c>
      <c r="G34" s="96">
        <v>0</v>
      </c>
      <c r="H34" s="96">
        <v>0</v>
      </c>
      <c r="I34" s="96">
        <v>7</v>
      </c>
      <c r="J34" s="96">
        <v>4</v>
      </c>
      <c r="K34" s="96">
        <v>1</v>
      </c>
      <c r="L34" s="96">
        <v>1</v>
      </c>
      <c r="M34" s="96">
        <v>0</v>
      </c>
      <c r="N34" s="96">
        <v>0</v>
      </c>
      <c r="O34" s="96">
        <v>1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9</v>
      </c>
      <c r="AB34" s="96">
        <v>6</v>
      </c>
      <c r="AC34" s="97">
        <v>15</v>
      </c>
      <c r="AD34" s="48"/>
    </row>
    <row r="35" spans="1:30" ht="17.45" customHeight="1" x14ac:dyDescent="0.4">
      <c r="A35" s="84"/>
      <c r="B35" s="153" t="s">
        <v>118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7">
        <v>0</v>
      </c>
      <c r="AD35" s="48"/>
    </row>
    <row r="36" spans="1:30" ht="17.25" customHeight="1" x14ac:dyDescent="0.4">
      <c r="A36" s="84"/>
      <c r="B36" s="239" t="s">
        <v>11</v>
      </c>
      <c r="C36" s="228">
        <v>17</v>
      </c>
      <c r="D36" s="228">
        <v>10</v>
      </c>
      <c r="E36" s="228">
        <v>0</v>
      </c>
      <c r="F36" s="228">
        <v>1</v>
      </c>
      <c r="G36" s="228">
        <v>3</v>
      </c>
      <c r="H36" s="228">
        <v>0</v>
      </c>
      <c r="I36" s="228">
        <v>38</v>
      </c>
      <c r="J36" s="228">
        <v>21</v>
      </c>
      <c r="K36" s="228">
        <v>6</v>
      </c>
      <c r="L36" s="228">
        <v>11</v>
      </c>
      <c r="M36" s="228">
        <v>65</v>
      </c>
      <c r="N36" s="228">
        <v>15</v>
      </c>
      <c r="O36" s="228">
        <v>1</v>
      </c>
      <c r="P36" s="228">
        <v>0</v>
      </c>
      <c r="Q36" s="228">
        <v>0</v>
      </c>
      <c r="R36" s="228">
        <v>1</v>
      </c>
      <c r="S36" s="228">
        <v>0</v>
      </c>
      <c r="T36" s="228">
        <v>0</v>
      </c>
      <c r="U36" s="228">
        <v>0</v>
      </c>
      <c r="V36" s="228">
        <v>0</v>
      </c>
      <c r="W36" s="228">
        <v>4</v>
      </c>
      <c r="X36" s="228">
        <v>4</v>
      </c>
      <c r="Y36" s="228">
        <v>0</v>
      </c>
      <c r="Z36" s="228">
        <v>0</v>
      </c>
      <c r="AA36" s="228">
        <v>134</v>
      </c>
      <c r="AB36" s="228">
        <v>63</v>
      </c>
      <c r="AC36" s="228">
        <v>197</v>
      </c>
      <c r="AD36" s="49"/>
    </row>
    <row r="37" spans="1:30" ht="23.25" customHeight="1" x14ac:dyDescent="0.4">
      <c r="A37" s="84"/>
      <c r="B37" s="162" t="s">
        <v>23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/>
      <c r="Z37" s="96"/>
      <c r="AA37" s="97">
        <v>0</v>
      </c>
      <c r="AB37" s="97">
        <v>0</v>
      </c>
      <c r="AC37" s="97">
        <v>0</v>
      </c>
      <c r="AD37" s="48"/>
    </row>
    <row r="38" spans="1:30" ht="17.25" customHeight="1" x14ac:dyDescent="0.4">
      <c r="A38" s="84"/>
      <c r="B38" s="153" t="s">
        <v>17</v>
      </c>
      <c r="C38" s="96">
        <v>27</v>
      </c>
      <c r="D38" s="96">
        <v>18</v>
      </c>
      <c r="E38" s="96">
        <v>1</v>
      </c>
      <c r="F38" s="96">
        <v>3</v>
      </c>
      <c r="G38" s="96">
        <v>1</v>
      </c>
      <c r="H38" s="96">
        <v>1</v>
      </c>
      <c r="I38" s="96">
        <v>52</v>
      </c>
      <c r="J38" s="96">
        <v>31</v>
      </c>
      <c r="K38" s="96">
        <v>21</v>
      </c>
      <c r="L38" s="96">
        <v>8</v>
      </c>
      <c r="M38" s="96">
        <v>104</v>
      </c>
      <c r="N38" s="96">
        <v>23</v>
      </c>
      <c r="O38" s="96">
        <v>1</v>
      </c>
      <c r="P38" s="96">
        <v>0</v>
      </c>
      <c r="Q38" s="96">
        <v>0</v>
      </c>
      <c r="R38" s="96">
        <v>0</v>
      </c>
      <c r="S38" s="96">
        <v>1</v>
      </c>
      <c r="T38" s="96">
        <v>0</v>
      </c>
      <c r="U38" s="96">
        <v>0</v>
      </c>
      <c r="V38" s="96">
        <v>1</v>
      </c>
      <c r="W38" s="96">
        <v>7</v>
      </c>
      <c r="X38" s="96">
        <v>10</v>
      </c>
      <c r="Y38" s="96">
        <v>0</v>
      </c>
      <c r="Z38" s="96">
        <v>0</v>
      </c>
      <c r="AA38" s="96">
        <v>215</v>
      </c>
      <c r="AB38" s="96">
        <v>95</v>
      </c>
      <c r="AC38" s="97">
        <v>310</v>
      </c>
      <c r="AD38" s="48"/>
    </row>
    <row r="39" spans="1:30" ht="17.25" customHeight="1" x14ac:dyDescent="0.4">
      <c r="A39" s="84"/>
      <c r="B39" s="153" t="s">
        <v>18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7">
        <v>0</v>
      </c>
      <c r="AD39" s="48"/>
    </row>
    <row r="40" spans="1:30" ht="17.25" customHeight="1" x14ac:dyDescent="0.4">
      <c r="A40" s="84"/>
      <c r="B40" s="153" t="s">
        <v>118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7">
        <v>0</v>
      </c>
      <c r="AD40" s="48"/>
    </row>
    <row r="41" spans="1:30" ht="17.25" customHeight="1" x14ac:dyDescent="0.4">
      <c r="A41" s="84"/>
      <c r="B41" s="239" t="s">
        <v>11</v>
      </c>
      <c r="C41" s="228">
        <v>27</v>
      </c>
      <c r="D41" s="228">
        <v>18</v>
      </c>
      <c r="E41" s="228">
        <v>1</v>
      </c>
      <c r="F41" s="228">
        <v>3</v>
      </c>
      <c r="G41" s="228">
        <v>1</v>
      </c>
      <c r="H41" s="228">
        <v>1</v>
      </c>
      <c r="I41" s="228">
        <v>52</v>
      </c>
      <c r="J41" s="228">
        <v>31</v>
      </c>
      <c r="K41" s="228">
        <v>21</v>
      </c>
      <c r="L41" s="228">
        <v>8</v>
      </c>
      <c r="M41" s="228">
        <v>104</v>
      </c>
      <c r="N41" s="228">
        <v>23</v>
      </c>
      <c r="O41" s="228">
        <v>1</v>
      </c>
      <c r="P41" s="228">
        <v>0</v>
      </c>
      <c r="Q41" s="228">
        <v>0</v>
      </c>
      <c r="R41" s="228">
        <v>0</v>
      </c>
      <c r="S41" s="228">
        <v>1</v>
      </c>
      <c r="T41" s="228">
        <v>0</v>
      </c>
      <c r="U41" s="228">
        <v>0</v>
      </c>
      <c r="V41" s="228">
        <v>1</v>
      </c>
      <c r="W41" s="228">
        <v>7</v>
      </c>
      <c r="X41" s="228">
        <v>10</v>
      </c>
      <c r="Y41" s="228">
        <v>0</v>
      </c>
      <c r="Z41" s="228">
        <v>0</v>
      </c>
      <c r="AA41" s="228">
        <v>215</v>
      </c>
      <c r="AB41" s="228">
        <v>95</v>
      </c>
      <c r="AC41" s="228">
        <v>310</v>
      </c>
      <c r="AD41" s="49"/>
    </row>
    <row r="42" spans="1:30" ht="23.25" customHeight="1" x14ac:dyDescent="0.4">
      <c r="A42" s="84"/>
      <c r="B42" s="162" t="s">
        <v>24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/>
      <c r="Z42" s="96"/>
      <c r="AA42" s="97">
        <v>0</v>
      </c>
      <c r="AB42" s="97">
        <v>0</v>
      </c>
      <c r="AC42" s="97">
        <v>0</v>
      </c>
      <c r="AD42" s="48"/>
    </row>
    <row r="43" spans="1:30" ht="17.25" customHeight="1" x14ac:dyDescent="0.4">
      <c r="A43" s="84"/>
      <c r="B43" s="153" t="s">
        <v>17</v>
      </c>
      <c r="C43" s="96">
        <v>63</v>
      </c>
      <c r="D43" s="96">
        <v>30</v>
      </c>
      <c r="E43" s="96">
        <v>1</v>
      </c>
      <c r="F43" s="96">
        <v>1</v>
      </c>
      <c r="G43" s="96">
        <v>7</v>
      </c>
      <c r="H43" s="96">
        <v>2</v>
      </c>
      <c r="I43" s="96">
        <v>67</v>
      </c>
      <c r="J43" s="96">
        <v>48</v>
      </c>
      <c r="K43" s="96">
        <v>46</v>
      </c>
      <c r="L43" s="96">
        <v>31</v>
      </c>
      <c r="M43" s="96">
        <v>195</v>
      </c>
      <c r="N43" s="96">
        <v>54</v>
      </c>
      <c r="O43" s="96">
        <v>0</v>
      </c>
      <c r="P43" s="96">
        <v>0</v>
      </c>
      <c r="Q43" s="96">
        <v>3</v>
      </c>
      <c r="R43" s="96">
        <v>1</v>
      </c>
      <c r="S43" s="96">
        <v>1</v>
      </c>
      <c r="T43" s="96">
        <v>0</v>
      </c>
      <c r="U43" s="96">
        <v>1</v>
      </c>
      <c r="V43" s="96">
        <v>0</v>
      </c>
      <c r="W43" s="96">
        <v>17</v>
      </c>
      <c r="X43" s="96">
        <v>12</v>
      </c>
      <c r="Y43" s="96">
        <v>0</v>
      </c>
      <c r="Z43" s="96">
        <v>0</v>
      </c>
      <c r="AA43" s="96">
        <v>401</v>
      </c>
      <c r="AB43" s="96">
        <v>179</v>
      </c>
      <c r="AC43" s="97">
        <v>580</v>
      </c>
      <c r="AD43" s="48"/>
    </row>
    <row r="44" spans="1:30" ht="17.25" customHeight="1" x14ac:dyDescent="0.4">
      <c r="A44" s="84"/>
      <c r="B44" s="153" t="s">
        <v>18</v>
      </c>
      <c r="C44" s="96">
        <v>20</v>
      </c>
      <c r="D44" s="96">
        <v>7</v>
      </c>
      <c r="E44" s="96">
        <v>1</v>
      </c>
      <c r="F44" s="96">
        <v>1</v>
      </c>
      <c r="G44" s="96">
        <v>5</v>
      </c>
      <c r="H44" s="96">
        <v>1</v>
      </c>
      <c r="I44" s="96">
        <v>29</v>
      </c>
      <c r="J44" s="96">
        <v>28</v>
      </c>
      <c r="K44" s="96">
        <v>9</v>
      </c>
      <c r="L44" s="96">
        <v>5</v>
      </c>
      <c r="M44" s="96">
        <v>40</v>
      </c>
      <c r="N44" s="96">
        <v>16</v>
      </c>
      <c r="O44" s="96">
        <v>0</v>
      </c>
      <c r="P44" s="96">
        <v>1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4</v>
      </c>
      <c r="X44" s="96">
        <v>3</v>
      </c>
      <c r="Y44" s="96">
        <v>0</v>
      </c>
      <c r="Z44" s="96">
        <v>0</v>
      </c>
      <c r="AA44" s="96">
        <v>108</v>
      </c>
      <c r="AB44" s="96">
        <v>62</v>
      </c>
      <c r="AC44" s="97">
        <v>170</v>
      </c>
      <c r="AD44" s="48"/>
    </row>
    <row r="45" spans="1:30" ht="17.25" customHeight="1" x14ac:dyDescent="0.4">
      <c r="A45" s="84"/>
      <c r="B45" s="153" t="s">
        <v>118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7">
        <v>0</v>
      </c>
      <c r="AD45" s="48"/>
    </row>
    <row r="46" spans="1:30" ht="17.25" customHeight="1" x14ac:dyDescent="0.4">
      <c r="A46" s="84"/>
      <c r="B46" s="239" t="s">
        <v>11</v>
      </c>
      <c r="C46" s="228">
        <v>83</v>
      </c>
      <c r="D46" s="228">
        <v>37</v>
      </c>
      <c r="E46" s="228">
        <v>2</v>
      </c>
      <c r="F46" s="228">
        <v>2</v>
      </c>
      <c r="G46" s="228">
        <v>12</v>
      </c>
      <c r="H46" s="228">
        <v>3</v>
      </c>
      <c r="I46" s="228">
        <v>96</v>
      </c>
      <c r="J46" s="228">
        <v>76</v>
      </c>
      <c r="K46" s="228">
        <v>55</v>
      </c>
      <c r="L46" s="228">
        <v>36</v>
      </c>
      <c r="M46" s="228">
        <v>235</v>
      </c>
      <c r="N46" s="228">
        <v>70</v>
      </c>
      <c r="O46" s="228">
        <v>0</v>
      </c>
      <c r="P46" s="228">
        <v>1</v>
      </c>
      <c r="Q46" s="228">
        <v>3</v>
      </c>
      <c r="R46" s="228">
        <v>1</v>
      </c>
      <c r="S46" s="228">
        <v>1</v>
      </c>
      <c r="T46" s="228">
        <v>0</v>
      </c>
      <c r="U46" s="228">
        <v>1</v>
      </c>
      <c r="V46" s="228">
        <v>0</v>
      </c>
      <c r="W46" s="228">
        <v>21</v>
      </c>
      <c r="X46" s="228">
        <v>15</v>
      </c>
      <c r="Y46" s="228">
        <v>0</v>
      </c>
      <c r="Z46" s="228">
        <v>0</v>
      </c>
      <c r="AA46" s="228">
        <v>509</v>
      </c>
      <c r="AB46" s="228">
        <v>241</v>
      </c>
      <c r="AC46" s="228">
        <v>750</v>
      </c>
      <c r="AD46" s="49"/>
    </row>
    <row r="47" spans="1:30" ht="23.25" customHeight="1" x14ac:dyDescent="0.4">
      <c r="A47" s="84"/>
      <c r="B47" s="162" t="s">
        <v>25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/>
      <c r="Z47" s="96"/>
      <c r="AA47" s="97">
        <v>0</v>
      </c>
      <c r="AB47" s="97">
        <v>0</v>
      </c>
      <c r="AC47" s="97">
        <v>0</v>
      </c>
      <c r="AD47" s="48"/>
    </row>
    <row r="48" spans="1:30" ht="17.25" customHeight="1" x14ac:dyDescent="0.4">
      <c r="A48" s="84"/>
      <c r="B48" s="153" t="s">
        <v>17</v>
      </c>
      <c r="C48" s="96">
        <v>131</v>
      </c>
      <c r="D48" s="96">
        <v>40</v>
      </c>
      <c r="E48" s="96">
        <v>8</v>
      </c>
      <c r="F48" s="96">
        <v>8</v>
      </c>
      <c r="G48" s="96">
        <v>3</v>
      </c>
      <c r="H48" s="96">
        <v>2</v>
      </c>
      <c r="I48" s="96">
        <v>132</v>
      </c>
      <c r="J48" s="96">
        <v>55</v>
      </c>
      <c r="K48" s="96">
        <v>53</v>
      </c>
      <c r="L48" s="96">
        <v>39</v>
      </c>
      <c r="M48" s="96">
        <v>397</v>
      </c>
      <c r="N48" s="96">
        <v>95</v>
      </c>
      <c r="O48" s="96">
        <v>8</v>
      </c>
      <c r="P48" s="96">
        <v>0</v>
      </c>
      <c r="Q48" s="96">
        <v>3</v>
      </c>
      <c r="R48" s="96">
        <v>1</v>
      </c>
      <c r="S48" s="96">
        <v>4</v>
      </c>
      <c r="T48" s="96">
        <v>0</v>
      </c>
      <c r="U48" s="96">
        <v>0</v>
      </c>
      <c r="V48" s="96">
        <v>0</v>
      </c>
      <c r="W48" s="96">
        <v>25</v>
      </c>
      <c r="X48" s="96">
        <v>17</v>
      </c>
      <c r="Y48" s="96">
        <v>0</v>
      </c>
      <c r="Z48" s="96">
        <v>0</v>
      </c>
      <c r="AA48" s="96">
        <v>764</v>
      </c>
      <c r="AB48" s="96">
        <v>257</v>
      </c>
      <c r="AC48" s="97">
        <v>1021</v>
      </c>
      <c r="AD48" s="48"/>
    </row>
    <row r="49" spans="1:30" ht="17.25" customHeight="1" x14ac:dyDescent="0.4">
      <c r="A49" s="84"/>
      <c r="B49" s="153" t="s">
        <v>18</v>
      </c>
      <c r="C49" s="96">
        <v>4</v>
      </c>
      <c r="D49" s="96">
        <v>0</v>
      </c>
      <c r="E49" s="96">
        <v>1</v>
      </c>
      <c r="F49" s="96">
        <v>0</v>
      </c>
      <c r="G49" s="96">
        <v>0</v>
      </c>
      <c r="H49" s="96">
        <v>0</v>
      </c>
      <c r="I49" s="96">
        <v>5</v>
      </c>
      <c r="J49" s="96">
        <v>2</v>
      </c>
      <c r="K49" s="96">
        <v>1</v>
      </c>
      <c r="L49" s="96">
        <v>1</v>
      </c>
      <c r="M49" s="96">
        <v>39</v>
      </c>
      <c r="N49" s="96">
        <v>4</v>
      </c>
      <c r="O49" s="96">
        <v>2</v>
      </c>
      <c r="P49" s="96">
        <v>0</v>
      </c>
      <c r="Q49" s="96">
        <v>0</v>
      </c>
      <c r="R49" s="96">
        <v>0</v>
      </c>
      <c r="S49" s="96">
        <v>0</v>
      </c>
      <c r="T49" s="96">
        <v>1</v>
      </c>
      <c r="U49" s="96">
        <v>0</v>
      </c>
      <c r="V49" s="96">
        <v>0</v>
      </c>
      <c r="W49" s="96">
        <v>0</v>
      </c>
      <c r="X49" s="96">
        <v>1</v>
      </c>
      <c r="Y49" s="96">
        <v>0</v>
      </c>
      <c r="Z49" s="96">
        <v>0</v>
      </c>
      <c r="AA49" s="96">
        <v>52</v>
      </c>
      <c r="AB49" s="96">
        <v>9</v>
      </c>
      <c r="AC49" s="97">
        <v>61</v>
      </c>
      <c r="AD49" s="48"/>
    </row>
    <row r="50" spans="1:30" ht="17.25" customHeight="1" x14ac:dyDescent="0.4">
      <c r="A50" s="84"/>
      <c r="B50" s="153" t="s">
        <v>118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7">
        <v>0</v>
      </c>
      <c r="AD50" s="48"/>
    </row>
    <row r="51" spans="1:30" ht="17.25" customHeight="1" x14ac:dyDescent="0.4">
      <c r="A51" s="84"/>
      <c r="B51" s="239" t="s">
        <v>11</v>
      </c>
      <c r="C51" s="228">
        <v>135</v>
      </c>
      <c r="D51" s="228">
        <v>40</v>
      </c>
      <c r="E51" s="228">
        <v>9</v>
      </c>
      <c r="F51" s="228">
        <v>8</v>
      </c>
      <c r="G51" s="228">
        <v>3</v>
      </c>
      <c r="H51" s="228">
        <v>2</v>
      </c>
      <c r="I51" s="228">
        <v>137</v>
      </c>
      <c r="J51" s="228">
        <v>57</v>
      </c>
      <c r="K51" s="228">
        <v>54</v>
      </c>
      <c r="L51" s="228">
        <v>40</v>
      </c>
      <c r="M51" s="228">
        <v>436</v>
      </c>
      <c r="N51" s="228">
        <v>99</v>
      </c>
      <c r="O51" s="228">
        <v>10</v>
      </c>
      <c r="P51" s="228">
        <v>0</v>
      </c>
      <c r="Q51" s="228">
        <v>3</v>
      </c>
      <c r="R51" s="228">
        <v>1</v>
      </c>
      <c r="S51" s="228">
        <v>4</v>
      </c>
      <c r="T51" s="228">
        <v>1</v>
      </c>
      <c r="U51" s="228">
        <v>0</v>
      </c>
      <c r="V51" s="228">
        <v>0</v>
      </c>
      <c r="W51" s="228">
        <v>25</v>
      </c>
      <c r="X51" s="228">
        <v>18</v>
      </c>
      <c r="Y51" s="228">
        <v>0</v>
      </c>
      <c r="Z51" s="228">
        <v>0</v>
      </c>
      <c r="AA51" s="228">
        <v>816</v>
      </c>
      <c r="AB51" s="228">
        <v>266</v>
      </c>
      <c r="AC51" s="228">
        <v>1082</v>
      </c>
      <c r="AD51" s="49"/>
    </row>
    <row r="52" spans="1:30" ht="23.25" customHeight="1" x14ac:dyDescent="0.4">
      <c r="A52" s="84"/>
      <c r="B52" s="162" t="s">
        <v>26</v>
      </c>
      <c r="C52" s="96">
        <v>0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6">
        <v>0</v>
      </c>
      <c r="Y52" s="96"/>
      <c r="Z52" s="96"/>
      <c r="AA52" s="97">
        <v>0</v>
      </c>
      <c r="AB52" s="97">
        <v>0</v>
      </c>
      <c r="AC52" s="97">
        <v>0</v>
      </c>
      <c r="AD52" s="48"/>
    </row>
    <row r="53" spans="1:30" ht="17.25" customHeight="1" x14ac:dyDescent="0.4">
      <c r="A53" s="84"/>
      <c r="B53" s="153" t="s">
        <v>17</v>
      </c>
      <c r="C53" s="97">
        <v>483</v>
      </c>
      <c r="D53" s="97">
        <v>199</v>
      </c>
      <c r="E53" s="97">
        <v>12</v>
      </c>
      <c r="F53" s="97">
        <v>14</v>
      </c>
      <c r="G53" s="97">
        <v>25</v>
      </c>
      <c r="H53" s="97">
        <v>9</v>
      </c>
      <c r="I53" s="97">
        <v>535</v>
      </c>
      <c r="J53" s="97">
        <v>301</v>
      </c>
      <c r="K53" s="97">
        <v>226</v>
      </c>
      <c r="L53" s="97">
        <v>160</v>
      </c>
      <c r="M53" s="97">
        <v>1587</v>
      </c>
      <c r="N53" s="97">
        <v>418</v>
      </c>
      <c r="O53" s="97">
        <v>17</v>
      </c>
      <c r="P53" s="97">
        <v>4</v>
      </c>
      <c r="Q53" s="97">
        <v>12</v>
      </c>
      <c r="R53" s="97">
        <v>3</v>
      </c>
      <c r="S53" s="97">
        <v>11</v>
      </c>
      <c r="T53" s="97">
        <v>2</v>
      </c>
      <c r="U53" s="97">
        <v>3</v>
      </c>
      <c r="V53" s="97">
        <v>1</v>
      </c>
      <c r="W53" s="97">
        <v>80</v>
      </c>
      <c r="X53" s="97">
        <v>66</v>
      </c>
      <c r="Y53" s="97">
        <v>0</v>
      </c>
      <c r="Z53" s="97">
        <v>0</v>
      </c>
      <c r="AA53" s="97">
        <v>2991</v>
      </c>
      <c r="AB53" s="97">
        <v>1177</v>
      </c>
      <c r="AC53" s="97">
        <v>4168</v>
      </c>
      <c r="AD53" s="49"/>
    </row>
    <row r="54" spans="1:30" ht="17.25" customHeight="1" x14ac:dyDescent="0.4">
      <c r="A54" s="84"/>
      <c r="B54" s="153" t="s">
        <v>18</v>
      </c>
      <c r="C54" s="97">
        <v>55</v>
      </c>
      <c r="D54" s="97">
        <v>17</v>
      </c>
      <c r="E54" s="97">
        <v>3</v>
      </c>
      <c r="F54" s="97">
        <v>1</v>
      </c>
      <c r="G54" s="97">
        <v>7</v>
      </c>
      <c r="H54" s="97">
        <v>1</v>
      </c>
      <c r="I54" s="97">
        <v>102</v>
      </c>
      <c r="J54" s="97">
        <v>82</v>
      </c>
      <c r="K54" s="97">
        <v>16</v>
      </c>
      <c r="L54" s="97">
        <v>11</v>
      </c>
      <c r="M54" s="97">
        <v>110</v>
      </c>
      <c r="N54" s="97">
        <v>29</v>
      </c>
      <c r="O54" s="97">
        <v>6</v>
      </c>
      <c r="P54" s="97">
        <v>1</v>
      </c>
      <c r="Q54" s="97">
        <v>1</v>
      </c>
      <c r="R54" s="97">
        <v>0</v>
      </c>
      <c r="S54" s="97">
        <v>3</v>
      </c>
      <c r="T54" s="97">
        <v>1</v>
      </c>
      <c r="U54" s="97">
        <v>0</v>
      </c>
      <c r="V54" s="97">
        <v>1</v>
      </c>
      <c r="W54" s="97">
        <v>8</v>
      </c>
      <c r="X54" s="97">
        <v>4</v>
      </c>
      <c r="Y54" s="97">
        <v>0</v>
      </c>
      <c r="Z54" s="97">
        <v>0</v>
      </c>
      <c r="AA54" s="97">
        <v>311</v>
      </c>
      <c r="AB54" s="97">
        <v>148</v>
      </c>
      <c r="AC54" s="97">
        <v>459</v>
      </c>
      <c r="AD54" s="49"/>
    </row>
    <row r="55" spans="1:30" ht="17.25" customHeight="1" x14ac:dyDescent="0.4">
      <c r="A55" s="84"/>
      <c r="B55" s="153" t="s">
        <v>118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  <c r="AD55" s="49"/>
    </row>
    <row r="56" spans="1:30" s="45" customFormat="1" ht="21.75" customHeight="1" thickBot="1" x14ac:dyDescent="0.3">
      <c r="A56" s="120"/>
      <c r="B56" s="163" t="s">
        <v>11</v>
      </c>
      <c r="C56" s="177">
        <v>538</v>
      </c>
      <c r="D56" s="177">
        <v>216</v>
      </c>
      <c r="E56" s="177">
        <v>15</v>
      </c>
      <c r="F56" s="177">
        <v>15</v>
      </c>
      <c r="G56" s="177">
        <v>32</v>
      </c>
      <c r="H56" s="177">
        <v>10</v>
      </c>
      <c r="I56" s="177">
        <v>637</v>
      </c>
      <c r="J56" s="177">
        <v>383</v>
      </c>
      <c r="K56" s="177">
        <v>242</v>
      </c>
      <c r="L56" s="177">
        <v>171</v>
      </c>
      <c r="M56" s="177">
        <v>1697</v>
      </c>
      <c r="N56" s="177">
        <v>447</v>
      </c>
      <c r="O56" s="177">
        <v>23</v>
      </c>
      <c r="P56" s="177">
        <v>5</v>
      </c>
      <c r="Q56" s="177">
        <v>13</v>
      </c>
      <c r="R56" s="177">
        <v>3</v>
      </c>
      <c r="S56" s="177">
        <v>14</v>
      </c>
      <c r="T56" s="177">
        <v>3</v>
      </c>
      <c r="U56" s="177">
        <v>3</v>
      </c>
      <c r="V56" s="177">
        <v>2</v>
      </c>
      <c r="W56" s="177">
        <v>88</v>
      </c>
      <c r="X56" s="177">
        <v>70</v>
      </c>
      <c r="Y56" s="177">
        <v>0</v>
      </c>
      <c r="Z56" s="177">
        <v>0</v>
      </c>
      <c r="AA56" s="177">
        <v>3302</v>
      </c>
      <c r="AB56" s="177">
        <v>1325</v>
      </c>
      <c r="AC56" s="177">
        <v>4627</v>
      </c>
      <c r="AD56" s="50"/>
    </row>
    <row r="57" spans="1:30" ht="11.1" customHeight="1" x14ac:dyDescent="0.4">
      <c r="A57" s="84"/>
      <c r="B57" s="178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116"/>
      <c r="AB57" s="116"/>
      <c r="AC57" s="116"/>
    </row>
    <row r="58" spans="1:30" ht="16.899999999999999" customHeight="1" x14ac:dyDescent="0.4">
      <c r="A58" s="84"/>
      <c r="B58" s="105" t="s">
        <v>129</v>
      </c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116"/>
      <c r="AB58" s="116"/>
      <c r="AC58" s="116"/>
    </row>
    <row r="59" spans="1:30" ht="16.149999999999999" customHeight="1" x14ac:dyDescent="0.4">
      <c r="A59" s="84"/>
      <c r="B59" s="168"/>
      <c r="C59" s="84"/>
      <c r="D59" s="84"/>
      <c r="E59" s="168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116"/>
      <c r="AB59" s="116"/>
      <c r="AC59" s="116"/>
    </row>
    <row r="64" spans="1:30" x14ac:dyDescent="0.4">
      <c r="AA64" s="44"/>
      <c r="AB64" s="44"/>
      <c r="AC64" s="44"/>
    </row>
    <row r="65" spans="27:29" x14ac:dyDescent="0.4">
      <c r="AA65" s="44"/>
      <c r="AB65" s="44"/>
      <c r="AC65" s="44"/>
    </row>
    <row r="66" spans="27:29" x14ac:dyDescent="0.4">
      <c r="AA66" s="44"/>
      <c r="AB66" s="44"/>
      <c r="AC66" s="44"/>
    </row>
    <row r="67" spans="27:29" x14ac:dyDescent="0.4">
      <c r="AA67" s="44"/>
      <c r="AB67" s="44"/>
      <c r="AC67" s="44"/>
    </row>
    <row r="68" spans="27:29" x14ac:dyDescent="0.4">
      <c r="AA68" s="44"/>
      <c r="AB68" s="44"/>
      <c r="AC68" s="44"/>
    </row>
    <row r="69" spans="27:29" x14ac:dyDescent="0.4">
      <c r="AA69" s="44"/>
      <c r="AB69" s="44"/>
      <c r="AC69" s="44"/>
    </row>
    <row r="70" spans="27:29" x14ac:dyDescent="0.4">
      <c r="AA70" s="44"/>
      <c r="AB70" s="44"/>
      <c r="AC70" s="44"/>
    </row>
    <row r="71" spans="27:29" x14ac:dyDescent="0.4">
      <c r="AA71" s="44"/>
      <c r="AB71" s="44"/>
      <c r="AC71" s="44"/>
    </row>
    <row r="72" spans="27:29" x14ac:dyDescent="0.4">
      <c r="AA72" s="44"/>
      <c r="AB72" s="44"/>
      <c r="AC72" s="44"/>
    </row>
    <row r="73" spans="27:29" x14ac:dyDescent="0.4">
      <c r="AA73" s="44"/>
      <c r="AB73" s="44"/>
      <c r="AC73" s="44"/>
    </row>
    <row r="74" spans="27:29" x14ac:dyDescent="0.4">
      <c r="AA74" s="44"/>
      <c r="AB74" s="44"/>
      <c r="AC74" s="44"/>
    </row>
    <row r="75" spans="27:29" x14ac:dyDescent="0.4">
      <c r="AA75" s="44"/>
      <c r="AB75" s="44"/>
      <c r="AC75" s="44"/>
    </row>
    <row r="76" spans="27:29" x14ac:dyDescent="0.4">
      <c r="AA76" s="44"/>
      <c r="AB76" s="44"/>
      <c r="AC76" s="44"/>
    </row>
    <row r="77" spans="27:29" x14ac:dyDescent="0.4">
      <c r="AA77" s="44"/>
      <c r="AB77" s="44"/>
      <c r="AC77" s="44"/>
    </row>
    <row r="78" spans="27:29" x14ac:dyDescent="0.4">
      <c r="AA78" s="44"/>
      <c r="AB78" s="44"/>
      <c r="AC78" s="44"/>
    </row>
    <row r="79" spans="27:29" x14ac:dyDescent="0.4">
      <c r="AA79" s="44"/>
      <c r="AB79" s="44"/>
      <c r="AC79" s="44"/>
    </row>
    <row r="80" spans="27:29" x14ac:dyDescent="0.4">
      <c r="AA80" s="44"/>
      <c r="AB80" s="44"/>
      <c r="AC80" s="44"/>
    </row>
    <row r="81" spans="27:29" x14ac:dyDescent="0.4">
      <c r="AA81" s="44"/>
      <c r="AB81" s="44"/>
      <c r="AC81" s="44"/>
    </row>
    <row r="82" spans="27:29" x14ac:dyDescent="0.4">
      <c r="AA82" s="44"/>
      <c r="AB82" s="44"/>
      <c r="AC82" s="44"/>
    </row>
    <row r="83" spans="27:29" x14ac:dyDescent="0.4">
      <c r="AA83" s="44"/>
      <c r="AB83" s="44"/>
      <c r="AC83" s="44"/>
    </row>
    <row r="84" spans="27:29" x14ac:dyDescent="0.4">
      <c r="AA84" s="44"/>
      <c r="AB84" s="44"/>
      <c r="AC84" s="44"/>
    </row>
    <row r="85" spans="27:29" x14ac:dyDescent="0.4">
      <c r="AA85" s="44"/>
      <c r="AB85" s="44"/>
      <c r="AC85" s="44"/>
    </row>
    <row r="86" spans="27:29" x14ac:dyDescent="0.4">
      <c r="AA86" s="44"/>
      <c r="AB86" s="44"/>
      <c r="AC86" s="44"/>
    </row>
    <row r="87" spans="27:29" x14ac:dyDescent="0.4">
      <c r="AA87" s="44"/>
      <c r="AB87" s="44"/>
      <c r="AC87" s="44"/>
    </row>
    <row r="88" spans="27:29" x14ac:dyDescent="0.4">
      <c r="AA88" s="44"/>
      <c r="AB88" s="44"/>
      <c r="AC88" s="44"/>
    </row>
    <row r="89" spans="27:29" x14ac:dyDescent="0.4">
      <c r="AA89" s="44"/>
      <c r="AB89" s="44"/>
      <c r="AC89" s="44"/>
    </row>
    <row r="90" spans="27:29" x14ac:dyDescent="0.4">
      <c r="AA90" s="44"/>
      <c r="AB90" s="44"/>
      <c r="AC90" s="44"/>
    </row>
    <row r="91" spans="27:29" x14ac:dyDescent="0.4">
      <c r="AA91" s="44"/>
      <c r="AB91" s="44"/>
      <c r="AC91" s="44"/>
    </row>
    <row r="92" spans="27:29" x14ac:dyDescent="0.4">
      <c r="AA92" s="44"/>
      <c r="AB92" s="44"/>
      <c r="AC92" s="44"/>
    </row>
    <row r="93" spans="27:29" x14ac:dyDescent="0.4">
      <c r="AA93" s="44"/>
      <c r="AB93" s="44"/>
      <c r="AC93" s="44"/>
    </row>
    <row r="94" spans="27:29" x14ac:dyDescent="0.4">
      <c r="AA94" s="44"/>
      <c r="AB94" s="44"/>
      <c r="AC94" s="44"/>
    </row>
    <row r="95" spans="27:29" x14ac:dyDescent="0.4">
      <c r="AA95" s="44"/>
      <c r="AB95" s="44"/>
      <c r="AC95" s="44"/>
    </row>
    <row r="96" spans="27:29" x14ac:dyDescent="0.4">
      <c r="AA96" s="44"/>
      <c r="AB96" s="44"/>
      <c r="AC96" s="44"/>
    </row>
    <row r="97" spans="27:29" x14ac:dyDescent="0.4">
      <c r="AA97" s="44"/>
      <c r="AB97" s="44"/>
      <c r="AC97" s="44"/>
    </row>
    <row r="98" spans="27:29" x14ac:dyDescent="0.4">
      <c r="AA98" s="44"/>
      <c r="AB98" s="44"/>
      <c r="AC98" s="44"/>
    </row>
    <row r="99" spans="27:29" x14ac:dyDescent="0.4">
      <c r="AA99" s="44"/>
      <c r="AB99" s="44"/>
      <c r="AC99" s="44"/>
    </row>
    <row r="100" spans="27:29" x14ac:dyDescent="0.4">
      <c r="AA100" s="44"/>
      <c r="AB100" s="44"/>
      <c r="AC100" s="44"/>
    </row>
    <row r="101" spans="27:29" x14ac:dyDescent="0.4">
      <c r="AA101" s="44"/>
      <c r="AB101" s="44"/>
      <c r="AC101" s="44"/>
    </row>
    <row r="102" spans="27:29" x14ac:dyDescent="0.4">
      <c r="AA102" s="44"/>
      <c r="AB102" s="44"/>
      <c r="AC102" s="44"/>
    </row>
    <row r="103" spans="27:29" x14ac:dyDescent="0.4">
      <c r="AA103" s="44"/>
      <c r="AB103" s="44"/>
      <c r="AC103" s="44"/>
    </row>
    <row r="104" spans="27:29" x14ac:dyDescent="0.4">
      <c r="AA104" s="44"/>
      <c r="AB104" s="44"/>
      <c r="AC104" s="44"/>
    </row>
    <row r="105" spans="27:29" x14ac:dyDescent="0.4">
      <c r="AA105" s="44"/>
      <c r="AB105" s="44"/>
      <c r="AC105" s="44"/>
    </row>
    <row r="106" spans="27:29" x14ac:dyDescent="0.4">
      <c r="AA106" s="44"/>
      <c r="AB106" s="44"/>
      <c r="AC106" s="44"/>
    </row>
    <row r="107" spans="27:29" x14ac:dyDescent="0.4">
      <c r="AA107" s="44"/>
      <c r="AB107" s="44"/>
      <c r="AC107" s="44"/>
    </row>
    <row r="108" spans="27:29" x14ac:dyDescent="0.4">
      <c r="AA108" s="44"/>
      <c r="AB108" s="44"/>
      <c r="AC108" s="44"/>
    </row>
    <row r="109" spans="27:29" x14ac:dyDescent="0.4">
      <c r="AA109" s="44"/>
      <c r="AB109" s="44"/>
      <c r="AC109" s="44"/>
    </row>
    <row r="110" spans="27:29" x14ac:dyDescent="0.4">
      <c r="AA110" s="44"/>
      <c r="AB110" s="44"/>
      <c r="AC110" s="44"/>
    </row>
    <row r="111" spans="27:29" x14ac:dyDescent="0.4">
      <c r="AA111" s="44"/>
      <c r="AB111" s="44"/>
      <c r="AC111" s="44"/>
    </row>
    <row r="112" spans="27:29" x14ac:dyDescent="0.4">
      <c r="AA112" s="44"/>
      <c r="AB112" s="44"/>
      <c r="AC112" s="44"/>
    </row>
    <row r="113" spans="27:29" x14ac:dyDescent="0.4">
      <c r="AA113" s="44"/>
      <c r="AB113" s="44"/>
      <c r="AC113" s="44"/>
    </row>
  </sheetData>
  <mergeCells count="14">
    <mergeCell ref="AA10:AC10"/>
    <mergeCell ref="U10:V10"/>
    <mergeCell ref="W10:X10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Y10:Z10"/>
  </mergeCells>
  <hyperlinks>
    <hyperlink ref="AB5" location="Índice!Área_de_impresión" display="índice" xr:uid="{EE934C31-49EC-4AC9-8926-9B8994303635}"/>
  </hyperlinks>
  <pageMargins left="0.39370078740157483" right="0.19685039370078741" top="0.19685039370078741" bottom="0" header="0" footer="0"/>
  <pageSetup paperSize="9" scale="5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3">
    <pageSetUpPr fitToPage="1"/>
  </sheetPr>
  <dimension ref="A1:AB140"/>
  <sheetViews>
    <sheetView showGridLines="0" zoomScale="90" zoomScaleNormal="90" workbookViewId="0"/>
  </sheetViews>
  <sheetFormatPr baseColWidth="10" defaultColWidth="11.140625" defaultRowHeight="14.25" x14ac:dyDescent="0.25"/>
  <cols>
    <col min="1" max="1" width="4.85546875" style="84" customWidth="1"/>
    <col min="2" max="2" width="24.42578125" style="178" customWidth="1"/>
    <col min="3" max="10" width="9.42578125" style="84" customWidth="1"/>
    <col min="11" max="16" width="9.85546875" style="84" customWidth="1"/>
    <col min="17" max="18" width="11.28515625" style="84" customWidth="1"/>
    <col min="19" max="24" width="9.85546875" style="84" customWidth="1"/>
    <col min="25" max="27" width="9.85546875" style="116" customWidth="1"/>
    <col min="28" max="28" width="1.7109375" style="84" customWidth="1"/>
    <col min="29" max="219" width="11.140625" style="84" customWidth="1"/>
    <col min="220" max="16384" width="11.140625" style="84"/>
  </cols>
  <sheetData>
    <row r="1" spans="1:28" s="64" customFormat="1" ht="14.25" customHeight="1" x14ac:dyDescent="0.25">
      <c r="G1" s="90"/>
      <c r="Y1" s="85"/>
      <c r="Z1" s="85"/>
      <c r="AA1" s="85"/>
    </row>
    <row r="2" spans="1:28" s="64" customFormat="1" ht="32.25" customHeight="1" x14ac:dyDescent="0.45">
      <c r="B2" s="65" t="s">
        <v>115</v>
      </c>
      <c r="Y2" s="85"/>
      <c r="Z2" s="85"/>
      <c r="AA2" s="85"/>
    </row>
    <row r="3" spans="1:28" s="64" customFormat="1" ht="28.5" customHeight="1" x14ac:dyDescent="0.3">
      <c r="B3" s="82" t="s">
        <v>128</v>
      </c>
      <c r="Y3" s="85"/>
      <c r="Z3" s="85"/>
      <c r="AA3" s="85"/>
    </row>
    <row r="4" spans="1:28" s="64" customFormat="1" ht="15" customHeight="1" x14ac:dyDescent="0.25">
      <c r="G4" s="90"/>
      <c r="H4" s="67"/>
      <c r="Y4" s="85"/>
      <c r="Z4" s="85"/>
      <c r="AA4" s="85"/>
    </row>
    <row r="5" spans="1:28" s="72" customFormat="1" ht="17.25" customHeight="1" x14ac:dyDescent="0.25">
      <c r="B5" s="85" t="s">
        <v>123</v>
      </c>
      <c r="P5" s="176"/>
      <c r="Y5" s="112" t="s">
        <v>101</v>
      </c>
      <c r="AA5" s="66"/>
    </row>
    <row r="6" spans="1:28" s="72" customFormat="1" ht="22.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Y6" s="66"/>
      <c r="Z6" s="66"/>
      <c r="AA6" s="66"/>
    </row>
    <row r="7" spans="1:28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113"/>
      <c r="Z7" s="113"/>
      <c r="AA7" s="113"/>
    </row>
    <row r="8" spans="1:28" s="64" customFormat="1" ht="24" customHeight="1" x14ac:dyDescent="0.25">
      <c r="A8" s="84"/>
      <c r="B8" s="161" t="s">
        <v>109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Y8" s="85"/>
      <c r="Z8" s="85"/>
      <c r="AA8" s="85"/>
    </row>
    <row r="9" spans="1:28" ht="12.6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AB9" s="64"/>
    </row>
    <row r="10" spans="1:28" ht="45" customHeight="1" x14ac:dyDescent="0.25">
      <c r="B10" s="300"/>
      <c r="C10" s="260" t="s">
        <v>3</v>
      </c>
      <c r="D10" s="260"/>
      <c r="E10" s="260" t="s">
        <v>4</v>
      </c>
      <c r="F10" s="260"/>
      <c r="G10" s="260" t="s">
        <v>5</v>
      </c>
      <c r="H10" s="260"/>
      <c r="I10" s="260" t="s">
        <v>6</v>
      </c>
      <c r="J10" s="260"/>
      <c r="K10" s="260" t="s">
        <v>60</v>
      </c>
      <c r="L10" s="260"/>
      <c r="M10" s="260" t="s">
        <v>7</v>
      </c>
      <c r="N10" s="260"/>
      <c r="O10" s="260" t="s">
        <v>8</v>
      </c>
      <c r="P10" s="260"/>
      <c r="Q10" s="260" t="s">
        <v>9</v>
      </c>
      <c r="R10" s="260"/>
      <c r="S10" s="260" t="s">
        <v>10</v>
      </c>
      <c r="T10" s="260"/>
      <c r="U10" s="260" t="s">
        <v>36</v>
      </c>
      <c r="V10" s="260"/>
      <c r="W10" s="260" t="s">
        <v>81</v>
      </c>
      <c r="X10" s="260"/>
      <c r="Y10" s="260" t="s">
        <v>133</v>
      </c>
      <c r="Z10" s="260"/>
      <c r="AA10" s="260"/>
      <c r="AB10" s="64"/>
    </row>
    <row r="11" spans="1:28" s="120" customFormat="1" ht="21.75" customHeight="1" thickBot="1" x14ac:dyDescent="0.3">
      <c r="B11" s="301"/>
      <c r="C11" s="223" t="s">
        <v>14</v>
      </c>
      <c r="D11" s="222" t="s">
        <v>15</v>
      </c>
      <c r="E11" s="223" t="s">
        <v>14</v>
      </c>
      <c r="F11" s="222" t="s">
        <v>15</v>
      </c>
      <c r="G11" s="223" t="s">
        <v>14</v>
      </c>
      <c r="H11" s="222" t="s">
        <v>15</v>
      </c>
      <c r="I11" s="223" t="s">
        <v>14</v>
      </c>
      <c r="J11" s="222" t="s">
        <v>15</v>
      </c>
      <c r="K11" s="223" t="s">
        <v>14</v>
      </c>
      <c r="L11" s="222" t="s">
        <v>15</v>
      </c>
      <c r="M11" s="223" t="s">
        <v>14</v>
      </c>
      <c r="N11" s="222" t="s">
        <v>15</v>
      </c>
      <c r="O11" s="223" t="s">
        <v>14</v>
      </c>
      <c r="P11" s="222" t="s">
        <v>15</v>
      </c>
      <c r="Q11" s="223" t="s">
        <v>14</v>
      </c>
      <c r="R11" s="222" t="s">
        <v>15</v>
      </c>
      <c r="S11" s="223" t="s">
        <v>14</v>
      </c>
      <c r="T11" s="222" t="s">
        <v>15</v>
      </c>
      <c r="U11" s="223" t="s">
        <v>14</v>
      </c>
      <c r="V11" s="222" t="s">
        <v>15</v>
      </c>
      <c r="W11" s="223" t="s">
        <v>14</v>
      </c>
      <c r="X11" s="222" t="s">
        <v>15</v>
      </c>
      <c r="Y11" s="224" t="s">
        <v>14</v>
      </c>
      <c r="Z11" s="223" t="s">
        <v>15</v>
      </c>
      <c r="AA11" s="237" t="s">
        <v>11</v>
      </c>
    </row>
    <row r="12" spans="1:28" ht="24" customHeight="1" x14ac:dyDescent="0.25">
      <c r="B12" s="162" t="s">
        <v>16</v>
      </c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1"/>
      <c r="Z12" s="181"/>
      <c r="AA12" s="181"/>
    </row>
    <row r="13" spans="1:28" ht="18" customHeight="1" x14ac:dyDescent="0.25">
      <c r="B13" s="153" t="s">
        <v>17</v>
      </c>
      <c r="C13" s="96">
        <v>4</v>
      </c>
      <c r="D13" s="96">
        <v>2</v>
      </c>
      <c r="E13" s="96">
        <v>0</v>
      </c>
      <c r="F13" s="96">
        <v>1</v>
      </c>
      <c r="G13" s="96">
        <v>111</v>
      </c>
      <c r="H13" s="96">
        <v>61</v>
      </c>
      <c r="I13" s="96">
        <v>14</v>
      </c>
      <c r="J13" s="96">
        <v>9</v>
      </c>
      <c r="K13" s="96">
        <v>52</v>
      </c>
      <c r="L13" s="96">
        <v>8</v>
      </c>
      <c r="M13" s="96">
        <v>0</v>
      </c>
      <c r="N13" s="96">
        <v>2</v>
      </c>
      <c r="O13" s="96">
        <v>1</v>
      </c>
      <c r="P13" s="96">
        <v>0</v>
      </c>
      <c r="Q13" s="96">
        <v>1</v>
      </c>
      <c r="R13" s="96">
        <v>0</v>
      </c>
      <c r="S13" s="96">
        <v>0</v>
      </c>
      <c r="T13" s="96">
        <v>2</v>
      </c>
      <c r="U13" s="96">
        <v>2</v>
      </c>
      <c r="V13" s="96">
        <v>1</v>
      </c>
      <c r="W13" s="96">
        <v>3</v>
      </c>
      <c r="X13" s="96">
        <v>2</v>
      </c>
      <c r="Y13" s="96">
        <v>188</v>
      </c>
      <c r="Z13" s="96">
        <v>88</v>
      </c>
      <c r="AA13" s="97">
        <v>276</v>
      </c>
    </row>
    <row r="14" spans="1:28" ht="18" customHeight="1" x14ac:dyDescent="0.25">
      <c r="B14" s="153" t="s">
        <v>18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7">
        <v>0</v>
      </c>
    </row>
    <row r="15" spans="1:28" ht="18" customHeight="1" x14ac:dyDescent="0.25">
      <c r="B15" s="153" t="s">
        <v>118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7">
        <v>0</v>
      </c>
    </row>
    <row r="16" spans="1:28" s="116" customFormat="1" ht="18" customHeight="1" x14ac:dyDescent="0.25">
      <c r="B16" s="251" t="s">
        <v>11</v>
      </c>
      <c r="C16" s="228">
        <v>4</v>
      </c>
      <c r="D16" s="228">
        <v>2</v>
      </c>
      <c r="E16" s="228">
        <v>0</v>
      </c>
      <c r="F16" s="228">
        <v>1</v>
      </c>
      <c r="G16" s="228">
        <v>111</v>
      </c>
      <c r="H16" s="228">
        <v>61</v>
      </c>
      <c r="I16" s="228">
        <v>14</v>
      </c>
      <c r="J16" s="228">
        <v>9</v>
      </c>
      <c r="K16" s="228">
        <v>52</v>
      </c>
      <c r="L16" s="228">
        <v>8</v>
      </c>
      <c r="M16" s="228">
        <v>0</v>
      </c>
      <c r="N16" s="228">
        <v>2</v>
      </c>
      <c r="O16" s="228">
        <v>1</v>
      </c>
      <c r="P16" s="228">
        <v>0</v>
      </c>
      <c r="Q16" s="228">
        <v>1</v>
      </c>
      <c r="R16" s="228">
        <v>0</v>
      </c>
      <c r="S16" s="228">
        <v>0</v>
      </c>
      <c r="T16" s="228">
        <v>2</v>
      </c>
      <c r="U16" s="228">
        <v>2</v>
      </c>
      <c r="V16" s="228">
        <v>1</v>
      </c>
      <c r="W16" s="228">
        <v>3</v>
      </c>
      <c r="X16" s="228">
        <v>2</v>
      </c>
      <c r="Y16" s="228">
        <v>188</v>
      </c>
      <c r="Z16" s="228">
        <v>88</v>
      </c>
      <c r="AA16" s="228">
        <v>276</v>
      </c>
    </row>
    <row r="17" spans="2:27" ht="24" customHeight="1" x14ac:dyDescent="0.25">
      <c r="B17" s="162" t="s">
        <v>19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7">
        <v>0</v>
      </c>
      <c r="Z17" s="97">
        <v>0</v>
      </c>
      <c r="AA17" s="97">
        <v>0</v>
      </c>
    </row>
    <row r="18" spans="2:27" ht="18" customHeight="1" x14ac:dyDescent="0.25">
      <c r="B18" s="153" t="s">
        <v>17</v>
      </c>
      <c r="C18" s="96">
        <v>0</v>
      </c>
      <c r="D18" s="96">
        <v>0</v>
      </c>
      <c r="E18" s="96">
        <v>1</v>
      </c>
      <c r="F18" s="96">
        <v>0</v>
      </c>
      <c r="G18" s="96">
        <v>70</v>
      </c>
      <c r="H18" s="96">
        <v>55</v>
      </c>
      <c r="I18" s="96">
        <v>14</v>
      </c>
      <c r="J18" s="96">
        <v>8</v>
      </c>
      <c r="K18" s="96">
        <v>43</v>
      </c>
      <c r="L18" s="96">
        <v>9</v>
      </c>
      <c r="M18" s="96">
        <v>0</v>
      </c>
      <c r="N18" s="96">
        <v>0</v>
      </c>
      <c r="O18" s="96">
        <v>1</v>
      </c>
      <c r="P18" s="96">
        <v>0</v>
      </c>
      <c r="Q18" s="96">
        <v>2</v>
      </c>
      <c r="R18" s="96">
        <v>0</v>
      </c>
      <c r="S18" s="96">
        <v>0</v>
      </c>
      <c r="T18" s="96">
        <v>1</v>
      </c>
      <c r="U18" s="96">
        <v>1</v>
      </c>
      <c r="V18" s="96">
        <v>1</v>
      </c>
      <c r="W18" s="96">
        <v>1</v>
      </c>
      <c r="X18" s="96">
        <v>0</v>
      </c>
      <c r="Y18" s="96">
        <v>133</v>
      </c>
      <c r="Z18" s="96">
        <v>74</v>
      </c>
      <c r="AA18" s="97">
        <v>207</v>
      </c>
    </row>
    <row r="19" spans="2:27" ht="18" customHeight="1" x14ac:dyDescent="0.25">
      <c r="B19" s="153" t="s">
        <v>18</v>
      </c>
      <c r="C19" s="96">
        <v>0</v>
      </c>
      <c r="D19" s="96">
        <v>0</v>
      </c>
      <c r="E19" s="96">
        <v>0</v>
      </c>
      <c r="F19" s="96">
        <v>0</v>
      </c>
      <c r="G19" s="96">
        <v>3</v>
      </c>
      <c r="H19" s="96">
        <v>1</v>
      </c>
      <c r="I19" s="96">
        <v>1</v>
      </c>
      <c r="J19" s="96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4</v>
      </c>
      <c r="Z19" s="96">
        <v>2</v>
      </c>
      <c r="AA19" s="97">
        <v>6</v>
      </c>
    </row>
    <row r="20" spans="2:27" ht="18" customHeight="1" x14ac:dyDescent="0.25">
      <c r="B20" s="153" t="s">
        <v>118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7">
        <v>0</v>
      </c>
    </row>
    <row r="21" spans="2:27" s="116" customFormat="1" ht="18" customHeight="1" x14ac:dyDescent="0.25">
      <c r="B21" s="251" t="s">
        <v>11</v>
      </c>
      <c r="C21" s="228">
        <v>0</v>
      </c>
      <c r="D21" s="228">
        <v>0</v>
      </c>
      <c r="E21" s="228">
        <v>1</v>
      </c>
      <c r="F21" s="228">
        <v>0</v>
      </c>
      <c r="G21" s="228">
        <v>73</v>
      </c>
      <c r="H21" s="228">
        <v>56</v>
      </c>
      <c r="I21" s="228">
        <v>15</v>
      </c>
      <c r="J21" s="228">
        <v>9</v>
      </c>
      <c r="K21" s="228">
        <v>43</v>
      </c>
      <c r="L21" s="228">
        <v>9</v>
      </c>
      <c r="M21" s="228">
        <v>0</v>
      </c>
      <c r="N21" s="228">
        <v>0</v>
      </c>
      <c r="O21" s="228">
        <v>1</v>
      </c>
      <c r="P21" s="228">
        <v>0</v>
      </c>
      <c r="Q21" s="228">
        <v>2</v>
      </c>
      <c r="R21" s="228">
        <v>0</v>
      </c>
      <c r="S21" s="228">
        <v>0</v>
      </c>
      <c r="T21" s="228">
        <v>1</v>
      </c>
      <c r="U21" s="228">
        <v>1</v>
      </c>
      <c r="V21" s="228">
        <v>1</v>
      </c>
      <c r="W21" s="228">
        <v>1</v>
      </c>
      <c r="X21" s="228">
        <v>0</v>
      </c>
      <c r="Y21" s="228">
        <v>137</v>
      </c>
      <c r="Z21" s="228">
        <v>76</v>
      </c>
      <c r="AA21" s="228">
        <v>213</v>
      </c>
    </row>
    <row r="22" spans="2:27" ht="24" customHeight="1" x14ac:dyDescent="0.25">
      <c r="B22" s="162" t="s">
        <v>20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7">
        <v>0</v>
      </c>
      <c r="Z22" s="97">
        <v>0</v>
      </c>
      <c r="AA22" s="97">
        <v>0</v>
      </c>
    </row>
    <row r="23" spans="2:27" ht="18" customHeight="1" x14ac:dyDescent="0.25">
      <c r="B23" s="153" t="s">
        <v>17</v>
      </c>
      <c r="C23" s="96">
        <v>2</v>
      </c>
      <c r="D23" s="96">
        <v>1</v>
      </c>
      <c r="E23" s="96">
        <v>0</v>
      </c>
      <c r="F23" s="96">
        <v>2</v>
      </c>
      <c r="G23" s="96">
        <v>79</v>
      </c>
      <c r="H23" s="96">
        <v>57</v>
      </c>
      <c r="I23" s="96">
        <v>4</v>
      </c>
      <c r="J23" s="96">
        <v>7</v>
      </c>
      <c r="K23" s="96">
        <v>22</v>
      </c>
      <c r="L23" s="96">
        <v>6</v>
      </c>
      <c r="M23" s="96">
        <v>1</v>
      </c>
      <c r="N23" s="96">
        <v>1</v>
      </c>
      <c r="O23" s="96">
        <v>3</v>
      </c>
      <c r="P23" s="96">
        <v>0</v>
      </c>
      <c r="Q23" s="96">
        <v>1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2</v>
      </c>
      <c r="X23" s="96">
        <v>0</v>
      </c>
      <c r="Y23" s="96">
        <v>114</v>
      </c>
      <c r="Z23" s="96">
        <v>74</v>
      </c>
      <c r="AA23" s="97">
        <v>188</v>
      </c>
    </row>
    <row r="24" spans="2:27" ht="18" customHeight="1" x14ac:dyDescent="0.25">
      <c r="B24" s="153" t="s">
        <v>18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7">
        <v>0</v>
      </c>
    </row>
    <row r="25" spans="2:27" ht="18" customHeight="1" x14ac:dyDescent="0.25">
      <c r="B25" s="153" t="s">
        <v>118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7">
        <v>0</v>
      </c>
    </row>
    <row r="26" spans="2:27" s="116" customFormat="1" ht="18" customHeight="1" x14ac:dyDescent="0.25">
      <c r="B26" s="251" t="s">
        <v>11</v>
      </c>
      <c r="C26" s="228">
        <v>2</v>
      </c>
      <c r="D26" s="228">
        <v>1</v>
      </c>
      <c r="E26" s="228">
        <v>0</v>
      </c>
      <c r="F26" s="228">
        <v>2</v>
      </c>
      <c r="G26" s="228">
        <v>79</v>
      </c>
      <c r="H26" s="228">
        <v>57</v>
      </c>
      <c r="I26" s="228">
        <v>4</v>
      </c>
      <c r="J26" s="228">
        <v>7</v>
      </c>
      <c r="K26" s="228">
        <v>22</v>
      </c>
      <c r="L26" s="228">
        <v>6</v>
      </c>
      <c r="M26" s="228">
        <v>1</v>
      </c>
      <c r="N26" s="228">
        <v>1</v>
      </c>
      <c r="O26" s="228">
        <v>3</v>
      </c>
      <c r="P26" s="228">
        <v>0</v>
      </c>
      <c r="Q26" s="228">
        <v>1</v>
      </c>
      <c r="R26" s="228">
        <v>0</v>
      </c>
      <c r="S26" s="228">
        <v>0</v>
      </c>
      <c r="T26" s="228">
        <v>0</v>
      </c>
      <c r="U26" s="228">
        <v>0</v>
      </c>
      <c r="V26" s="228">
        <v>0</v>
      </c>
      <c r="W26" s="228">
        <v>2</v>
      </c>
      <c r="X26" s="228">
        <v>0</v>
      </c>
      <c r="Y26" s="228">
        <v>114</v>
      </c>
      <c r="Z26" s="228">
        <v>74</v>
      </c>
      <c r="AA26" s="228">
        <v>188</v>
      </c>
    </row>
    <row r="27" spans="2:27" ht="25.15" customHeight="1" x14ac:dyDescent="0.25">
      <c r="B27" s="162" t="s">
        <v>21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7">
        <v>0</v>
      </c>
      <c r="Z27" s="97">
        <v>0</v>
      </c>
      <c r="AA27" s="97">
        <v>0</v>
      </c>
    </row>
    <row r="28" spans="2:27" ht="18" customHeight="1" x14ac:dyDescent="0.25">
      <c r="B28" s="153" t="s">
        <v>17</v>
      </c>
      <c r="C28" s="96">
        <v>0</v>
      </c>
      <c r="D28" s="96">
        <v>2</v>
      </c>
      <c r="E28" s="96">
        <v>4</v>
      </c>
      <c r="F28" s="96">
        <v>1</v>
      </c>
      <c r="G28" s="96">
        <v>71</v>
      </c>
      <c r="H28" s="96">
        <v>60</v>
      </c>
      <c r="I28" s="96">
        <v>13</v>
      </c>
      <c r="J28" s="96">
        <v>3</v>
      </c>
      <c r="K28" s="96">
        <v>33</v>
      </c>
      <c r="L28" s="96">
        <v>9</v>
      </c>
      <c r="M28" s="96">
        <v>3</v>
      </c>
      <c r="N28" s="96">
        <v>1</v>
      </c>
      <c r="O28" s="96">
        <v>2</v>
      </c>
      <c r="P28" s="96">
        <v>0</v>
      </c>
      <c r="Q28" s="96">
        <v>6</v>
      </c>
      <c r="R28" s="96">
        <v>5</v>
      </c>
      <c r="S28" s="96">
        <v>0</v>
      </c>
      <c r="T28" s="96">
        <v>1</v>
      </c>
      <c r="U28" s="96">
        <v>2</v>
      </c>
      <c r="V28" s="96">
        <v>2</v>
      </c>
      <c r="W28" s="96">
        <v>2</v>
      </c>
      <c r="X28" s="96">
        <v>0</v>
      </c>
      <c r="Y28" s="96">
        <v>136</v>
      </c>
      <c r="Z28" s="96">
        <v>84</v>
      </c>
      <c r="AA28" s="97">
        <v>220</v>
      </c>
    </row>
    <row r="29" spans="2:27" ht="18" customHeight="1" x14ac:dyDescent="0.25">
      <c r="B29" s="153" t="s">
        <v>18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7">
        <v>0</v>
      </c>
    </row>
    <row r="30" spans="2:27" ht="18" customHeight="1" x14ac:dyDescent="0.25">
      <c r="B30" s="153" t="s">
        <v>118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7">
        <v>0</v>
      </c>
    </row>
    <row r="31" spans="2:27" s="116" customFormat="1" ht="18" customHeight="1" x14ac:dyDescent="0.25">
      <c r="B31" s="251" t="s">
        <v>11</v>
      </c>
      <c r="C31" s="228">
        <v>0</v>
      </c>
      <c r="D31" s="228">
        <v>2</v>
      </c>
      <c r="E31" s="228">
        <v>4</v>
      </c>
      <c r="F31" s="228">
        <v>1</v>
      </c>
      <c r="G31" s="228">
        <v>71</v>
      </c>
      <c r="H31" s="228">
        <v>60</v>
      </c>
      <c r="I31" s="228">
        <v>13</v>
      </c>
      <c r="J31" s="228">
        <v>3</v>
      </c>
      <c r="K31" s="228">
        <v>33</v>
      </c>
      <c r="L31" s="228">
        <v>9</v>
      </c>
      <c r="M31" s="228">
        <v>3</v>
      </c>
      <c r="N31" s="228">
        <v>1</v>
      </c>
      <c r="O31" s="228">
        <v>2</v>
      </c>
      <c r="P31" s="228">
        <v>0</v>
      </c>
      <c r="Q31" s="228">
        <v>6</v>
      </c>
      <c r="R31" s="228">
        <v>5</v>
      </c>
      <c r="S31" s="228">
        <v>0</v>
      </c>
      <c r="T31" s="228">
        <v>1</v>
      </c>
      <c r="U31" s="228">
        <v>2</v>
      </c>
      <c r="V31" s="228">
        <v>2</v>
      </c>
      <c r="W31" s="228">
        <v>2</v>
      </c>
      <c r="X31" s="228">
        <v>0</v>
      </c>
      <c r="Y31" s="228">
        <v>136</v>
      </c>
      <c r="Z31" s="228">
        <v>84</v>
      </c>
      <c r="AA31" s="228">
        <v>220</v>
      </c>
    </row>
    <row r="32" spans="2:27" ht="24" customHeight="1" x14ac:dyDescent="0.25">
      <c r="B32" s="162" t="s">
        <v>22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7">
        <v>0</v>
      </c>
      <c r="Z32" s="97">
        <v>0</v>
      </c>
      <c r="AA32" s="97">
        <v>0</v>
      </c>
    </row>
    <row r="33" spans="2:27" ht="18" customHeight="1" x14ac:dyDescent="0.25">
      <c r="B33" s="153" t="s">
        <v>17</v>
      </c>
      <c r="C33" s="96">
        <v>0</v>
      </c>
      <c r="D33" s="96">
        <v>0</v>
      </c>
      <c r="E33" s="96">
        <v>0</v>
      </c>
      <c r="F33" s="96">
        <v>0</v>
      </c>
      <c r="G33" s="96">
        <v>43</v>
      </c>
      <c r="H33" s="96">
        <v>34</v>
      </c>
      <c r="I33" s="96">
        <v>9</v>
      </c>
      <c r="J33" s="96">
        <v>5</v>
      </c>
      <c r="K33" s="96">
        <v>31</v>
      </c>
      <c r="L33" s="96">
        <v>4</v>
      </c>
      <c r="M33" s="96">
        <v>0</v>
      </c>
      <c r="N33" s="96">
        <v>0</v>
      </c>
      <c r="O33" s="96">
        <v>1</v>
      </c>
      <c r="P33" s="96">
        <v>0</v>
      </c>
      <c r="Q33" s="96">
        <v>1</v>
      </c>
      <c r="R33" s="96">
        <v>0</v>
      </c>
      <c r="S33" s="96">
        <v>0</v>
      </c>
      <c r="T33" s="96">
        <v>0</v>
      </c>
      <c r="U33" s="96">
        <v>1</v>
      </c>
      <c r="V33" s="96">
        <v>1</v>
      </c>
      <c r="W33" s="96">
        <v>0</v>
      </c>
      <c r="X33" s="96">
        <v>3</v>
      </c>
      <c r="Y33" s="96">
        <v>86</v>
      </c>
      <c r="Z33" s="96">
        <v>47</v>
      </c>
      <c r="AA33" s="97">
        <v>133</v>
      </c>
    </row>
    <row r="34" spans="2:27" ht="18" customHeight="1" x14ac:dyDescent="0.25">
      <c r="B34" s="153" t="s">
        <v>18</v>
      </c>
      <c r="C34" s="96">
        <v>0</v>
      </c>
      <c r="D34" s="96">
        <v>0</v>
      </c>
      <c r="E34" s="96">
        <v>0</v>
      </c>
      <c r="F34" s="96">
        <v>0</v>
      </c>
      <c r="G34" s="96">
        <v>4</v>
      </c>
      <c r="H34" s="96">
        <v>2</v>
      </c>
      <c r="I34" s="96">
        <v>0</v>
      </c>
      <c r="J34" s="96">
        <v>0</v>
      </c>
      <c r="K34" s="96">
        <v>0</v>
      </c>
      <c r="L34" s="96">
        <v>1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3</v>
      </c>
      <c r="X34" s="96">
        <v>0</v>
      </c>
      <c r="Y34" s="96">
        <v>7</v>
      </c>
      <c r="Z34" s="96">
        <v>3</v>
      </c>
      <c r="AA34" s="97">
        <v>10</v>
      </c>
    </row>
    <row r="35" spans="2:27" ht="18" customHeight="1" x14ac:dyDescent="0.25">
      <c r="B35" s="153" t="s">
        <v>118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7">
        <v>0</v>
      </c>
    </row>
    <row r="36" spans="2:27" s="116" customFormat="1" ht="18" customHeight="1" x14ac:dyDescent="0.25">
      <c r="B36" s="251" t="s">
        <v>11</v>
      </c>
      <c r="C36" s="228">
        <v>0</v>
      </c>
      <c r="D36" s="228">
        <v>0</v>
      </c>
      <c r="E36" s="228">
        <v>0</v>
      </c>
      <c r="F36" s="228">
        <v>0</v>
      </c>
      <c r="G36" s="228">
        <v>47</v>
      </c>
      <c r="H36" s="228">
        <v>36</v>
      </c>
      <c r="I36" s="228">
        <v>9</v>
      </c>
      <c r="J36" s="228">
        <v>5</v>
      </c>
      <c r="K36" s="228">
        <v>31</v>
      </c>
      <c r="L36" s="228">
        <v>5</v>
      </c>
      <c r="M36" s="228">
        <v>0</v>
      </c>
      <c r="N36" s="228">
        <v>0</v>
      </c>
      <c r="O36" s="228">
        <v>1</v>
      </c>
      <c r="P36" s="228">
        <v>0</v>
      </c>
      <c r="Q36" s="228">
        <v>1</v>
      </c>
      <c r="R36" s="228">
        <v>0</v>
      </c>
      <c r="S36" s="228">
        <v>0</v>
      </c>
      <c r="T36" s="228">
        <v>0</v>
      </c>
      <c r="U36" s="228">
        <v>1</v>
      </c>
      <c r="V36" s="228">
        <v>1</v>
      </c>
      <c r="W36" s="228">
        <v>3</v>
      </c>
      <c r="X36" s="228">
        <v>3</v>
      </c>
      <c r="Y36" s="228">
        <v>93</v>
      </c>
      <c r="Z36" s="228">
        <v>50</v>
      </c>
      <c r="AA36" s="228">
        <v>143</v>
      </c>
    </row>
    <row r="37" spans="2:27" ht="24" customHeight="1" x14ac:dyDescent="0.25">
      <c r="B37" s="162" t="s">
        <v>23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7">
        <v>0</v>
      </c>
      <c r="Z37" s="97">
        <v>0</v>
      </c>
      <c r="AA37" s="97">
        <v>0</v>
      </c>
    </row>
    <row r="38" spans="2:27" ht="18" customHeight="1" x14ac:dyDescent="0.25">
      <c r="B38" s="153" t="s">
        <v>17</v>
      </c>
      <c r="C38" s="96">
        <v>2</v>
      </c>
      <c r="D38" s="96">
        <v>0</v>
      </c>
      <c r="E38" s="96">
        <v>2</v>
      </c>
      <c r="F38" s="96">
        <v>1</v>
      </c>
      <c r="G38" s="96">
        <v>49</v>
      </c>
      <c r="H38" s="96">
        <v>55</v>
      </c>
      <c r="I38" s="96">
        <v>8</v>
      </c>
      <c r="J38" s="96">
        <v>11</v>
      </c>
      <c r="K38" s="96">
        <v>18</v>
      </c>
      <c r="L38" s="96">
        <v>3</v>
      </c>
      <c r="M38" s="96">
        <v>1</v>
      </c>
      <c r="N38" s="96">
        <v>1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2</v>
      </c>
      <c r="V38" s="96">
        <v>3</v>
      </c>
      <c r="W38" s="96">
        <v>0</v>
      </c>
      <c r="X38" s="96">
        <v>0</v>
      </c>
      <c r="Y38" s="96">
        <v>82</v>
      </c>
      <c r="Z38" s="96">
        <v>74</v>
      </c>
      <c r="AA38" s="97">
        <v>156</v>
      </c>
    </row>
    <row r="39" spans="2:27" ht="18" customHeight="1" x14ac:dyDescent="0.25">
      <c r="B39" s="153" t="s">
        <v>18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7">
        <v>0</v>
      </c>
    </row>
    <row r="40" spans="2:27" ht="18" customHeight="1" x14ac:dyDescent="0.25">
      <c r="B40" s="153" t="s">
        <v>118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7">
        <v>0</v>
      </c>
    </row>
    <row r="41" spans="2:27" s="116" customFormat="1" ht="18" customHeight="1" x14ac:dyDescent="0.25">
      <c r="B41" s="251" t="s">
        <v>11</v>
      </c>
      <c r="C41" s="228">
        <v>2</v>
      </c>
      <c r="D41" s="228">
        <v>0</v>
      </c>
      <c r="E41" s="228">
        <v>2</v>
      </c>
      <c r="F41" s="228">
        <v>1</v>
      </c>
      <c r="G41" s="228">
        <v>49</v>
      </c>
      <c r="H41" s="228">
        <v>55</v>
      </c>
      <c r="I41" s="228">
        <v>8</v>
      </c>
      <c r="J41" s="228">
        <v>11</v>
      </c>
      <c r="K41" s="228">
        <v>18</v>
      </c>
      <c r="L41" s="228">
        <v>3</v>
      </c>
      <c r="M41" s="228">
        <v>1</v>
      </c>
      <c r="N41" s="228">
        <v>1</v>
      </c>
      <c r="O41" s="228">
        <v>0</v>
      </c>
      <c r="P41" s="228">
        <v>0</v>
      </c>
      <c r="Q41" s="228">
        <v>0</v>
      </c>
      <c r="R41" s="228">
        <v>0</v>
      </c>
      <c r="S41" s="228">
        <v>0</v>
      </c>
      <c r="T41" s="228">
        <v>0</v>
      </c>
      <c r="U41" s="228">
        <v>2</v>
      </c>
      <c r="V41" s="228">
        <v>3</v>
      </c>
      <c r="W41" s="228">
        <v>0</v>
      </c>
      <c r="X41" s="228">
        <v>0</v>
      </c>
      <c r="Y41" s="228">
        <v>82</v>
      </c>
      <c r="Z41" s="228">
        <v>74</v>
      </c>
      <c r="AA41" s="228">
        <v>156</v>
      </c>
    </row>
    <row r="42" spans="2:27" ht="24" customHeight="1" x14ac:dyDescent="0.25">
      <c r="B42" s="162" t="s">
        <v>24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7">
        <v>0</v>
      </c>
      <c r="Z42" s="97">
        <v>0</v>
      </c>
      <c r="AA42" s="97">
        <v>0</v>
      </c>
    </row>
    <row r="43" spans="2:27" ht="18" customHeight="1" x14ac:dyDescent="0.25">
      <c r="B43" s="153" t="s">
        <v>17</v>
      </c>
      <c r="C43" s="96">
        <v>6</v>
      </c>
      <c r="D43" s="96">
        <v>3</v>
      </c>
      <c r="E43" s="96">
        <v>0</v>
      </c>
      <c r="F43" s="96">
        <v>6</v>
      </c>
      <c r="G43" s="96">
        <v>112</v>
      </c>
      <c r="H43" s="96">
        <v>79</v>
      </c>
      <c r="I43" s="96">
        <v>14</v>
      </c>
      <c r="J43" s="96">
        <v>12</v>
      </c>
      <c r="K43" s="96">
        <v>100</v>
      </c>
      <c r="L43" s="96">
        <v>18</v>
      </c>
      <c r="M43" s="96">
        <v>2</v>
      </c>
      <c r="N43" s="96">
        <v>0</v>
      </c>
      <c r="O43" s="96">
        <v>2</v>
      </c>
      <c r="P43" s="96">
        <v>0</v>
      </c>
      <c r="Q43" s="96">
        <v>1</v>
      </c>
      <c r="R43" s="96">
        <v>2</v>
      </c>
      <c r="S43" s="96">
        <v>0</v>
      </c>
      <c r="T43" s="96">
        <v>0</v>
      </c>
      <c r="U43" s="96">
        <v>4</v>
      </c>
      <c r="V43" s="96">
        <v>4</v>
      </c>
      <c r="W43" s="96">
        <v>6</v>
      </c>
      <c r="X43" s="96">
        <v>2</v>
      </c>
      <c r="Y43" s="96">
        <v>247</v>
      </c>
      <c r="Z43" s="96">
        <v>126</v>
      </c>
      <c r="AA43" s="97">
        <v>373</v>
      </c>
    </row>
    <row r="44" spans="2:27" ht="18" customHeight="1" x14ac:dyDescent="0.25">
      <c r="B44" s="153" t="s">
        <v>18</v>
      </c>
      <c r="C44" s="96">
        <v>0</v>
      </c>
      <c r="D44" s="96">
        <v>0</v>
      </c>
      <c r="E44" s="96">
        <v>0</v>
      </c>
      <c r="F44" s="96">
        <v>0</v>
      </c>
      <c r="G44" s="96">
        <v>3</v>
      </c>
      <c r="H44" s="96">
        <v>2</v>
      </c>
      <c r="I44" s="96">
        <v>0</v>
      </c>
      <c r="J44" s="96">
        <v>0</v>
      </c>
      <c r="K44" s="96">
        <v>1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6">
        <v>0</v>
      </c>
      <c r="Y44" s="96">
        <v>4</v>
      </c>
      <c r="Z44" s="96">
        <v>2</v>
      </c>
      <c r="AA44" s="97">
        <v>6</v>
      </c>
    </row>
    <row r="45" spans="2:27" ht="18" customHeight="1" x14ac:dyDescent="0.25">
      <c r="B45" s="153" t="s">
        <v>118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7">
        <v>0</v>
      </c>
    </row>
    <row r="46" spans="2:27" s="116" customFormat="1" ht="18" customHeight="1" x14ac:dyDescent="0.25">
      <c r="B46" s="251" t="s">
        <v>11</v>
      </c>
      <c r="C46" s="228">
        <v>6</v>
      </c>
      <c r="D46" s="228">
        <v>3</v>
      </c>
      <c r="E46" s="228">
        <v>0</v>
      </c>
      <c r="F46" s="228">
        <v>6</v>
      </c>
      <c r="G46" s="228">
        <v>115</v>
      </c>
      <c r="H46" s="228">
        <v>81</v>
      </c>
      <c r="I46" s="228">
        <v>14</v>
      </c>
      <c r="J46" s="228">
        <v>12</v>
      </c>
      <c r="K46" s="228">
        <v>101</v>
      </c>
      <c r="L46" s="228">
        <v>18</v>
      </c>
      <c r="M46" s="228">
        <v>2</v>
      </c>
      <c r="N46" s="228">
        <v>0</v>
      </c>
      <c r="O46" s="228">
        <v>2</v>
      </c>
      <c r="P46" s="228">
        <v>0</v>
      </c>
      <c r="Q46" s="228">
        <v>1</v>
      </c>
      <c r="R46" s="228">
        <v>2</v>
      </c>
      <c r="S46" s="228">
        <v>0</v>
      </c>
      <c r="T46" s="228">
        <v>0</v>
      </c>
      <c r="U46" s="228">
        <v>4</v>
      </c>
      <c r="V46" s="228">
        <v>4</v>
      </c>
      <c r="W46" s="228">
        <v>6</v>
      </c>
      <c r="X46" s="228">
        <v>2</v>
      </c>
      <c r="Y46" s="228">
        <v>251</v>
      </c>
      <c r="Z46" s="228">
        <v>128</v>
      </c>
      <c r="AA46" s="228">
        <v>379</v>
      </c>
    </row>
    <row r="47" spans="2:27" ht="24" customHeight="1" x14ac:dyDescent="0.25">
      <c r="B47" s="162" t="s">
        <v>25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7">
        <v>0</v>
      </c>
      <c r="Z47" s="97">
        <v>0</v>
      </c>
      <c r="AA47" s="97">
        <v>0</v>
      </c>
    </row>
    <row r="48" spans="2:27" ht="18" customHeight="1" x14ac:dyDescent="0.25">
      <c r="B48" s="153" t="s">
        <v>17</v>
      </c>
      <c r="C48" s="96">
        <v>0</v>
      </c>
      <c r="D48" s="96">
        <v>1</v>
      </c>
      <c r="E48" s="96">
        <v>3</v>
      </c>
      <c r="F48" s="96">
        <v>2</v>
      </c>
      <c r="G48" s="96">
        <v>138</v>
      </c>
      <c r="H48" s="96">
        <v>89</v>
      </c>
      <c r="I48" s="96">
        <v>13</v>
      </c>
      <c r="J48" s="96">
        <v>14</v>
      </c>
      <c r="K48" s="96">
        <v>48</v>
      </c>
      <c r="L48" s="96">
        <v>11</v>
      </c>
      <c r="M48" s="96">
        <v>2</v>
      </c>
      <c r="N48" s="96">
        <v>1</v>
      </c>
      <c r="O48" s="96">
        <v>0</v>
      </c>
      <c r="P48" s="96">
        <v>0</v>
      </c>
      <c r="Q48" s="96">
        <v>2</v>
      </c>
      <c r="R48" s="96">
        <v>2</v>
      </c>
      <c r="S48" s="96">
        <v>1</v>
      </c>
      <c r="T48" s="96">
        <v>0</v>
      </c>
      <c r="U48" s="96">
        <v>7</v>
      </c>
      <c r="V48" s="96">
        <v>5</v>
      </c>
      <c r="W48" s="96">
        <v>4</v>
      </c>
      <c r="X48" s="96">
        <v>0</v>
      </c>
      <c r="Y48" s="96">
        <v>218</v>
      </c>
      <c r="Z48" s="96">
        <v>125</v>
      </c>
      <c r="AA48" s="97">
        <v>343</v>
      </c>
    </row>
    <row r="49" spans="2:27" ht="18" customHeight="1" x14ac:dyDescent="0.25">
      <c r="B49" s="153" t="s">
        <v>18</v>
      </c>
      <c r="C49" s="96">
        <v>0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6">
        <v>0</v>
      </c>
      <c r="Q49" s="96">
        <v>0</v>
      </c>
      <c r="R49" s="96">
        <v>0</v>
      </c>
      <c r="S49" s="96">
        <v>0</v>
      </c>
      <c r="T49" s="96">
        <v>0</v>
      </c>
      <c r="U49" s="96">
        <v>0</v>
      </c>
      <c r="V49" s="96">
        <v>0</v>
      </c>
      <c r="W49" s="96">
        <v>0</v>
      </c>
      <c r="X49" s="96">
        <v>0</v>
      </c>
      <c r="Y49" s="96">
        <v>0</v>
      </c>
      <c r="Z49" s="96">
        <v>0</v>
      </c>
      <c r="AA49" s="97">
        <v>0</v>
      </c>
    </row>
    <row r="50" spans="2:27" ht="18" customHeight="1" x14ac:dyDescent="0.25">
      <c r="B50" s="153" t="s">
        <v>118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7">
        <v>0</v>
      </c>
    </row>
    <row r="51" spans="2:27" s="116" customFormat="1" ht="18" customHeight="1" x14ac:dyDescent="0.25">
      <c r="B51" s="251" t="s">
        <v>11</v>
      </c>
      <c r="C51" s="228">
        <v>0</v>
      </c>
      <c r="D51" s="228">
        <v>1</v>
      </c>
      <c r="E51" s="228">
        <v>3</v>
      </c>
      <c r="F51" s="228">
        <v>2</v>
      </c>
      <c r="G51" s="228">
        <v>138</v>
      </c>
      <c r="H51" s="228">
        <v>89</v>
      </c>
      <c r="I51" s="228">
        <v>13</v>
      </c>
      <c r="J51" s="228">
        <v>14</v>
      </c>
      <c r="K51" s="228">
        <v>48</v>
      </c>
      <c r="L51" s="228">
        <v>11</v>
      </c>
      <c r="M51" s="228">
        <v>2</v>
      </c>
      <c r="N51" s="228">
        <v>1</v>
      </c>
      <c r="O51" s="228">
        <v>0</v>
      </c>
      <c r="P51" s="228">
        <v>0</v>
      </c>
      <c r="Q51" s="228">
        <v>2</v>
      </c>
      <c r="R51" s="228">
        <v>2</v>
      </c>
      <c r="S51" s="228">
        <v>1</v>
      </c>
      <c r="T51" s="228">
        <v>0</v>
      </c>
      <c r="U51" s="228">
        <v>7</v>
      </c>
      <c r="V51" s="228">
        <v>5</v>
      </c>
      <c r="W51" s="228">
        <v>4</v>
      </c>
      <c r="X51" s="228">
        <v>0</v>
      </c>
      <c r="Y51" s="228">
        <v>218</v>
      </c>
      <c r="Z51" s="228">
        <v>125</v>
      </c>
      <c r="AA51" s="228">
        <v>343</v>
      </c>
    </row>
    <row r="52" spans="2:27" ht="24" customHeight="1" x14ac:dyDescent="0.25">
      <c r="B52" s="162" t="s">
        <v>26</v>
      </c>
      <c r="C52" s="96">
        <v>0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6">
        <v>0</v>
      </c>
      <c r="Y52" s="97">
        <v>0</v>
      </c>
      <c r="Z52" s="97">
        <v>0</v>
      </c>
      <c r="AA52" s="97">
        <v>0</v>
      </c>
    </row>
    <row r="53" spans="2:27" ht="18" customHeight="1" x14ac:dyDescent="0.25">
      <c r="B53" s="153" t="s">
        <v>17</v>
      </c>
      <c r="C53" s="97">
        <v>14</v>
      </c>
      <c r="D53" s="97">
        <v>9</v>
      </c>
      <c r="E53" s="97">
        <v>10</v>
      </c>
      <c r="F53" s="97">
        <v>13</v>
      </c>
      <c r="G53" s="97">
        <v>673</v>
      </c>
      <c r="H53" s="97">
        <v>490</v>
      </c>
      <c r="I53" s="97">
        <v>89</v>
      </c>
      <c r="J53" s="97">
        <v>69</v>
      </c>
      <c r="K53" s="97">
        <v>347</v>
      </c>
      <c r="L53" s="97">
        <v>68</v>
      </c>
      <c r="M53" s="97">
        <v>9</v>
      </c>
      <c r="N53" s="97">
        <v>6</v>
      </c>
      <c r="O53" s="97">
        <v>10</v>
      </c>
      <c r="P53" s="97">
        <v>0</v>
      </c>
      <c r="Q53" s="97">
        <v>14</v>
      </c>
      <c r="R53" s="97">
        <v>9</v>
      </c>
      <c r="S53" s="97">
        <v>1</v>
      </c>
      <c r="T53" s="97">
        <v>4</v>
      </c>
      <c r="U53" s="97">
        <v>19</v>
      </c>
      <c r="V53" s="97">
        <v>17</v>
      </c>
      <c r="W53" s="97">
        <v>18</v>
      </c>
      <c r="X53" s="97">
        <v>7</v>
      </c>
      <c r="Y53" s="97">
        <v>1204</v>
      </c>
      <c r="Z53" s="97">
        <v>692</v>
      </c>
      <c r="AA53" s="97">
        <v>1896</v>
      </c>
    </row>
    <row r="54" spans="2:27" ht="18" customHeight="1" x14ac:dyDescent="0.25">
      <c r="B54" s="153" t="s">
        <v>18</v>
      </c>
      <c r="C54" s="97">
        <v>0</v>
      </c>
      <c r="D54" s="97">
        <v>0</v>
      </c>
      <c r="E54" s="97">
        <v>0</v>
      </c>
      <c r="F54" s="97">
        <v>0</v>
      </c>
      <c r="G54" s="97">
        <v>10</v>
      </c>
      <c r="H54" s="97">
        <v>5</v>
      </c>
      <c r="I54" s="97">
        <v>1</v>
      </c>
      <c r="J54" s="97">
        <v>1</v>
      </c>
      <c r="K54" s="97">
        <v>1</v>
      </c>
      <c r="L54" s="97">
        <v>1</v>
      </c>
      <c r="M54" s="97">
        <v>0</v>
      </c>
      <c r="N54" s="97">
        <v>0</v>
      </c>
      <c r="O54" s="97">
        <v>0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97">
        <v>0</v>
      </c>
      <c r="W54" s="97">
        <v>3</v>
      </c>
      <c r="X54" s="97">
        <v>0</v>
      </c>
      <c r="Y54" s="97">
        <v>15</v>
      </c>
      <c r="Z54" s="97">
        <v>7</v>
      </c>
      <c r="AA54" s="97">
        <v>22</v>
      </c>
    </row>
    <row r="55" spans="2:27" ht="18" customHeight="1" x14ac:dyDescent="0.25">
      <c r="B55" s="153" t="s">
        <v>118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</row>
    <row r="56" spans="2:27" s="120" customFormat="1" ht="24" customHeight="1" thickBot="1" x14ac:dyDescent="0.3">
      <c r="B56" s="182" t="s">
        <v>11</v>
      </c>
      <c r="C56" s="155">
        <v>14</v>
      </c>
      <c r="D56" s="155">
        <v>9</v>
      </c>
      <c r="E56" s="155">
        <v>10</v>
      </c>
      <c r="F56" s="155">
        <v>13</v>
      </c>
      <c r="G56" s="155">
        <v>683</v>
      </c>
      <c r="H56" s="155">
        <v>495</v>
      </c>
      <c r="I56" s="155">
        <v>90</v>
      </c>
      <c r="J56" s="155">
        <v>70</v>
      </c>
      <c r="K56" s="155">
        <v>348</v>
      </c>
      <c r="L56" s="155">
        <v>69</v>
      </c>
      <c r="M56" s="155">
        <v>9</v>
      </c>
      <c r="N56" s="155">
        <v>6</v>
      </c>
      <c r="O56" s="155">
        <v>10</v>
      </c>
      <c r="P56" s="155">
        <v>0</v>
      </c>
      <c r="Q56" s="155">
        <v>14</v>
      </c>
      <c r="R56" s="155">
        <v>9</v>
      </c>
      <c r="S56" s="155">
        <v>1</v>
      </c>
      <c r="T56" s="155">
        <v>4</v>
      </c>
      <c r="U56" s="155">
        <v>19</v>
      </c>
      <c r="V56" s="155">
        <v>17</v>
      </c>
      <c r="W56" s="155">
        <v>21</v>
      </c>
      <c r="X56" s="155">
        <v>7</v>
      </c>
      <c r="Y56" s="155">
        <v>1219</v>
      </c>
      <c r="Z56" s="155">
        <v>699</v>
      </c>
      <c r="AA56" s="155">
        <v>1918</v>
      </c>
    </row>
    <row r="57" spans="2:27" ht="11.1" customHeight="1" x14ac:dyDescent="0.25"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</row>
    <row r="58" spans="2:27" x14ac:dyDescent="0.25">
      <c r="B58" s="105" t="s">
        <v>129</v>
      </c>
    </row>
    <row r="59" spans="2:27" x14ac:dyDescent="0.25">
      <c r="B59" s="168"/>
      <c r="C59" s="168"/>
    </row>
    <row r="63" spans="2:27" x14ac:dyDescent="0.25">
      <c r="B63" s="84"/>
    </row>
    <row r="64" spans="2:27" x14ac:dyDescent="0.25">
      <c r="B64" s="84"/>
    </row>
    <row r="65" spans="2:2" x14ac:dyDescent="0.25">
      <c r="B65" s="84"/>
    </row>
    <row r="66" spans="2:2" x14ac:dyDescent="0.25">
      <c r="B66" s="84"/>
    </row>
    <row r="67" spans="2:2" x14ac:dyDescent="0.25">
      <c r="B67" s="84"/>
    </row>
    <row r="68" spans="2:2" x14ac:dyDescent="0.25">
      <c r="B68" s="84"/>
    </row>
    <row r="69" spans="2:2" x14ac:dyDescent="0.25">
      <c r="B69" s="84"/>
    </row>
    <row r="70" spans="2:2" x14ac:dyDescent="0.25">
      <c r="B70" s="84"/>
    </row>
    <row r="71" spans="2:2" x14ac:dyDescent="0.25">
      <c r="B71" s="84"/>
    </row>
    <row r="72" spans="2:2" x14ac:dyDescent="0.25">
      <c r="B72" s="84"/>
    </row>
    <row r="73" spans="2:2" x14ac:dyDescent="0.25">
      <c r="B73" s="84"/>
    </row>
    <row r="74" spans="2:2" x14ac:dyDescent="0.25">
      <c r="B74" s="84"/>
    </row>
    <row r="75" spans="2:2" x14ac:dyDescent="0.25">
      <c r="B75" s="84"/>
    </row>
    <row r="76" spans="2:2" x14ac:dyDescent="0.25">
      <c r="B76" s="84"/>
    </row>
    <row r="77" spans="2:2" x14ac:dyDescent="0.25">
      <c r="B77" s="84"/>
    </row>
    <row r="78" spans="2:2" x14ac:dyDescent="0.25">
      <c r="B78" s="84"/>
    </row>
    <row r="79" spans="2:2" x14ac:dyDescent="0.25">
      <c r="B79" s="84"/>
    </row>
    <row r="80" spans="2:2" x14ac:dyDescent="0.25">
      <c r="B80" s="84"/>
    </row>
    <row r="81" spans="2:2" x14ac:dyDescent="0.25">
      <c r="B81" s="84"/>
    </row>
    <row r="82" spans="2:2" x14ac:dyDescent="0.25">
      <c r="B82" s="84"/>
    </row>
    <row r="83" spans="2:2" x14ac:dyDescent="0.25">
      <c r="B83" s="84"/>
    </row>
    <row r="84" spans="2:2" x14ac:dyDescent="0.25">
      <c r="B84" s="84"/>
    </row>
    <row r="85" spans="2:2" x14ac:dyDescent="0.25">
      <c r="B85" s="84"/>
    </row>
    <row r="86" spans="2:2" x14ac:dyDescent="0.25">
      <c r="B86" s="84"/>
    </row>
    <row r="87" spans="2:2" x14ac:dyDescent="0.25">
      <c r="B87" s="84"/>
    </row>
    <row r="88" spans="2:2" x14ac:dyDescent="0.25">
      <c r="B88" s="84"/>
    </row>
    <row r="89" spans="2:2" x14ac:dyDescent="0.25">
      <c r="B89" s="84"/>
    </row>
    <row r="90" spans="2:2" x14ac:dyDescent="0.25">
      <c r="B90" s="84"/>
    </row>
    <row r="91" spans="2:2" x14ac:dyDescent="0.25">
      <c r="B91" s="84"/>
    </row>
    <row r="92" spans="2:2" x14ac:dyDescent="0.25">
      <c r="B92" s="84"/>
    </row>
    <row r="93" spans="2:2" x14ac:dyDescent="0.25">
      <c r="B93" s="84"/>
    </row>
    <row r="94" spans="2:2" x14ac:dyDescent="0.25">
      <c r="B94" s="84"/>
    </row>
    <row r="95" spans="2:2" x14ac:dyDescent="0.25">
      <c r="B95" s="84"/>
    </row>
    <row r="96" spans="2:2" x14ac:dyDescent="0.25">
      <c r="B96" s="84"/>
    </row>
    <row r="97" spans="2:2" x14ac:dyDescent="0.25">
      <c r="B97" s="84"/>
    </row>
    <row r="98" spans="2:2" x14ac:dyDescent="0.25">
      <c r="B98" s="84"/>
    </row>
    <row r="99" spans="2:2" x14ac:dyDescent="0.25">
      <c r="B99" s="84"/>
    </row>
    <row r="100" spans="2:2" x14ac:dyDescent="0.25">
      <c r="B100" s="84"/>
    </row>
    <row r="101" spans="2:2" x14ac:dyDescent="0.25">
      <c r="B101" s="84"/>
    </row>
    <row r="102" spans="2:2" x14ac:dyDescent="0.25">
      <c r="B102" s="84"/>
    </row>
    <row r="103" spans="2:2" x14ac:dyDescent="0.25">
      <c r="B103" s="84"/>
    </row>
    <row r="104" spans="2:2" x14ac:dyDescent="0.25">
      <c r="B104" s="84"/>
    </row>
    <row r="105" spans="2:2" x14ac:dyDescent="0.25">
      <c r="B105" s="84"/>
    </row>
    <row r="106" spans="2:2" x14ac:dyDescent="0.25">
      <c r="B106" s="84"/>
    </row>
    <row r="107" spans="2:2" x14ac:dyDescent="0.25">
      <c r="B107" s="84"/>
    </row>
    <row r="108" spans="2:2" x14ac:dyDescent="0.25">
      <c r="B108" s="84"/>
    </row>
    <row r="109" spans="2:2" x14ac:dyDescent="0.25">
      <c r="B109" s="84"/>
    </row>
    <row r="110" spans="2:2" x14ac:dyDescent="0.25">
      <c r="B110" s="84"/>
    </row>
    <row r="111" spans="2:2" x14ac:dyDescent="0.25">
      <c r="B111" s="84"/>
    </row>
    <row r="112" spans="2:2" x14ac:dyDescent="0.25">
      <c r="B112" s="84"/>
    </row>
    <row r="113" spans="2:2" x14ac:dyDescent="0.25">
      <c r="B113" s="84"/>
    </row>
    <row r="114" spans="2:2" x14ac:dyDescent="0.25">
      <c r="B114" s="84"/>
    </row>
    <row r="115" spans="2:2" x14ac:dyDescent="0.25">
      <c r="B115" s="84"/>
    </row>
    <row r="116" spans="2:2" x14ac:dyDescent="0.25">
      <c r="B116" s="84"/>
    </row>
    <row r="117" spans="2:2" x14ac:dyDescent="0.25">
      <c r="B117" s="84"/>
    </row>
    <row r="118" spans="2:2" x14ac:dyDescent="0.25">
      <c r="B118" s="84"/>
    </row>
    <row r="119" spans="2:2" x14ac:dyDescent="0.25">
      <c r="B119" s="84"/>
    </row>
    <row r="120" spans="2:2" x14ac:dyDescent="0.25">
      <c r="B120" s="84"/>
    </row>
    <row r="121" spans="2:2" x14ac:dyDescent="0.25">
      <c r="B121" s="84"/>
    </row>
    <row r="122" spans="2:2" x14ac:dyDescent="0.25">
      <c r="B122" s="84"/>
    </row>
    <row r="123" spans="2:2" x14ac:dyDescent="0.25">
      <c r="B123" s="84"/>
    </row>
    <row r="124" spans="2:2" x14ac:dyDescent="0.25">
      <c r="B124" s="84"/>
    </row>
    <row r="125" spans="2:2" x14ac:dyDescent="0.25">
      <c r="B125" s="84"/>
    </row>
    <row r="126" spans="2:2" x14ac:dyDescent="0.25">
      <c r="B126" s="84"/>
    </row>
    <row r="127" spans="2:2" x14ac:dyDescent="0.25">
      <c r="B127" s="84"/>
    </row>
    <row r="128" spans="2:2" x14ac:dyDescent="0.25">
      <c r="B128" s="84"/>
    </row>
    <row r="129" spans="2:2" x14ac:dyDescent="0.25">
      <c r="B129" s="84"/>
    </row>
    <row r="130" spans="2:2" x14ac:dyDescent="0.25">
      <c r="B130" s="84"/>
    </row>
    <row r="131" spans="2:2" x14ac:dyDescent="0.25">
      <c r="B131" s="84"/>
    </row>
    <row r="132" spans="2:2" x14ac:dyDescent="0.25">
      <c r="B132" s="84"/>
    </row>
    <row r="133" spans="2:2" x14ac:dyDescent="0.25">
      <c r="B133" s="84"/>
    </row>
    <row r="134" spans="2:2" x14ac:dyDescent="0.25">
      <c r="B134" s="84"/>
    </row>
    <row r="135" spans="2:2" x14ac:dyDescent="0.25">
      <c r="B135" s="84"/>
    </row>
    <row r="136" spans="2:2" x14ac:dyDescent="0.25">
      <c r="B136" s="84"/>
    </row>
    <row r="137" spans="2:2" x14ac:dyDescent="0.25">
      <c r="B137" s="84"/>
    </row>
    <row r="138" spans="2:2" x14ac:dyDescent="0.25">
      <c r="B138" s="84"/>
    </row>
    <row r="139" spans="2:2" x14ac:dyDescent="0.25">
      <c r="B139" s="84"/>
    </row>
    <row r="140" spans="2:2" x14ac:dyDescent="0.25">
      <c r="B140" s="84"/>
    </row>
  </sheetData>
  <mergeCells count="14">
    <mergeCell ref="Y10:AA10"/>
    <mergeCell ref="W10:X10"/>
    <mergeCell ref="U10:V10"/>
    <mergeCell ref="C9:X9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</mergeCells>
  <hyperlinks>
    <hyperlink ref="Y5" location="Índice!Área_de_impresión" display="índice" xr:uid="{145A8A4C-DE70-4765-9F85-3DCF14B113B4}"/>
  </hyperlinks>
  <pageMargins left="0.19685039370078741" right="0.11811023622047244" top="0.19685039370078741" bottom="0" header="0" footer="0"/>
  <pageSetup paperSize="9" scale="52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DA852-E90C-4ED9-8DD6-56D77BB41985}">
  <sheetPr codeName="Hoja14">
    <pageSetUpPr fitToPage="1"/>
  </sheetPr>
  <dimension ref="A1:U72"/>
  <sheetViews>
    <sheetView showGridLines="0" zoomScale="90" zoomScaleNormal="90" zoomScalePageLayoutView="70" workbookViewId="0"/>
  </sheetViews>
  <sheetFormatPr baseColWidth="10" defaultRowHeight="14.25" x14ac:dyDescent="0.25"/>
  <cols>
    <col min="1" max="1" width="3" style="84" customWidth="1"/>
    <col min="2" max="2" width="26.42578125" style="84" customWidth="1"/>
    <col min="3" max="21" width="7.7109375" style="84" customWidth="1"/>
    <col min="22" max="22" width="4.140625" style="84" customWidth="1"/>
    <col min="23" max="232" width="11.42578125" style="84"/>
    <col min="233" max="233" width="3" style="84" customWidth="1"/>
    <col min="234" max="234" width="28.140625" style="84" customWidth="1"/>
    <col min="235" max="253" width="9.5703125" style="84" customWidth="1"/>
    <col min="254" max="254" width="6" style="84" customWidth="1"/>
    <col min="255" max="488" width="11.42578125" style="84"/>
    <col min="489" max="489" width="3" style="84" customWidth="1"/>
    <col min="490" max="490" width="28.140625" style="84" customWidth="1"/>
    <col min="491" max="509" width="9.5703125" style="84" customWidth="1"/>
    <col min="510" max="510" width="6" style="84" customWidth="1"/>
    <col min="511" max="744" width="11.42578125" style="84"/>
    <col min="745" max="745" width="3" style="84" customWidth="1"/>
    <col min="746" max="746" width="28.140625" style="84" customWidth="1"/>
    <col min="747" max="765" width="9.5703125" style="84" customWidth="1"/>
    <col min="766" max="766" width="6" style="84" customWidth="1"/>
    <col min="767" max="1000" width="11.42578125" style="84"/>
    <col min="1001" max="1001" width="3" style="84" customWidth="1"/>
    <col min="1002" max="1002" width="28.140625" style="84" customWidth="1"/>
    <col min="1003" max="1021" width="9.5703125" style="84" customWidth="1"/>
    <col min="1022" max="1022" width="6" style="84" customWidth="1"/>
    <col min="1023" max="1256" width="11.42578125" style="84"/>
    <col min="1257" max="1257" width="3" style="84" customWidth="1"/>
    <col min="1258" max="1258" width="28.140625" style="84" customWidth="1"/>
    <col min="1259" max="1277" width="9.5703125" style="84" customWidth="1"/>
    <col min="1278" max="1278" width="6" style="84" customWidth="1"/>
    <col min="1279" max="1512" width="11.42578125" style="84"/>
    <col min="1513" max="1513" width="3" style="84" customWidth="1"/>
    <col min="1514" max="1514" width="28.140625" style="84" customWidth="1"/>
    <col min="1515" max="1533" width="9.5703125" style="84" customWidth="1"/>
    <col min="1534" max="1534" width="6" style="84" customWidth="1"/>
    <col min="1535" max="1768" width="11.42578125" style="84"/>
    <col min="1769" max="1769" width="3" style="84" customWidth="1"/>
    <col min="1770" max="1770" width="28.140625" style="84" customWidth="1"/>
    <col min="1771" max="1789" width="9.5703125" style="84" customWidth="1"/>
    <col min="1790" max="1790" width="6" style="84" customWidth="1"/>
    <col min="1791" max="2024" width="11.42578125" style="84"/>
    <col min="2025" max="2025" width="3" style="84" customWidth="1"/>
    <col min="2026" max="2026" width="28.140625" style="84" customWidth="1"/>
    <col min="2027" max="2045" width="9.5703125" style="84" customWidth="1"/>
    <col min="2046" max="2046" width="6" style="84" customWidth="1"/>
    <col min="2047" max="2280" width="11.42578125" style="84"/>
    <col min="2281" max="2281" width="3" style="84" customWidth="1"/>
    <col min="2282" max="2282" width="28.140625" style="84" customWidth="1"/>
    <col min="2283" max="2301" width="9.5703125" style="84" customWidth="1"/>
    <col min="2302" max="2302" width="6" style="84" customWidth="1"/>
    <col min="2303" max="2536" width="11.42578125" style="84"/>
    <col min="2537" max="2537" width="3" style="84" customWidth="1"/>
    <col min="2538" max="2538" width="28.140625" style="84" customWidth="1"/>
    <col min="2539" max="2557" width="9.5703125" style="84" customWidth="1"/>
    <col min="2558" max="2558" width="6" style="84" customWidth="1"/>
    <col min="2559" max="2792" width="11.42578125" style="84"/>
    <col min="2793" max="2793" width="3" style="84" customWidth="1"/>
    <col min="2794" max="2794" width="28.140625" style="84" customWidth="1"/>
    <col min="2795" max="2813" width="9.5703125" style="84" customWidth="1"/>
    <col min="2814" max="2814" width="6" style="84" customWidth="1"/>
    <col min="2815" max="3048" width="11.42578125" style="84"/>
    <col min="3049" max="3049" width="3" style="84" customWidth="1"/>
    <col min="3050" max="3050" width="28.140625" style="84" customWidth="1"/>
    <col min="3051" max="3069" width="9.5703125" style="84" customWidth="1"/>
    <col min="3070" max="3070" width="6" style="84" customWidth="1"/>
    <col min="3071" max="3304" width="11.42578125" style="84"/>
    <col min="3305" max="3305" width="3" style="84" customWidth="1"/>
    <col min="3306" max="3306" width="28.140625" style="84" customWidth="1"/>
    <col min="3307" max="3325" width="9.5703125" style="84" customWidth="1"/>
    <col min="3326" max="3326" width="6" style="84" customWidth="1"/>
    <col min="3327" max="3560" width="11.42578125" style="84"/>
    <col min="3561" max="3561" width="3" style="84" customWidth="1"/>
    <col min="3562" max="3562" width="28.140625" style="84" customWidth="1"/>
    <col min="3563" max="3581" width="9.5703125" style="84" customWidth="1"/>
    <col min="3582" max="3582" width="6" style="84" customWidth="1"/>
    <col min="3583" max="3816" width="11.42578125" style="84"/>
    <col min="3817" max="3817" width="3" style="84" customWidth="1"/>
    <col min="3818" max="3818" width="28.140625" style="84" customWidth="1"/>
    <col min="3819" max="3837" width="9.5703125" style="84" customWidth="1"/>
    <col min="3838" max="3838" width="6" style="84" customWidth="1"/>
    <col min="3839" max="4072" width="11.42578125" style="84"/>
    <col min="4073" max="4073" width="3" style="84" customWidth="1"/>
    <col min="4074" max="4074" width="28.140625" style="84" customWidth="1"/>
    <col min="4075" max="4093" width="9.5703125" style="84" customWidth="1"/>
    <col min="4094" max="4094" width="6" style="84" customWidth="1"/>
    <col min="4095" max="4328" width="11.42578125" style="84"/>
    <col min="4329" max="4329" width="3" style="84" customWidth="1"/>
    <col min="4330" max="4330" width="28.140625" style="84" customWidth="1"/>
    <col min="4331" max="4349" width="9.5703125" style="84" customWidth="1"/>
    <col min="4350" max="4350" width="6" style="84" customWidth="1"/>
    <col min="4351" max="4584" width="11.42578125" style="84"/>
    <col min="4585" max="4585" width="3" style="84" customWidth="1"/>
    <col min="4586" max="4586" width="28.140625" style="84" customWidth="1"/>
    <col min="4587" max="4605" width="9.5703125" style="84" customWidth="1"/>
    <col min="4606" max="4606" width="6" style="84" customWidth="1"/>
    <col min="4607" max="4840" width="11.42578125" style="84"/>
    <col min="4841" max="4841" width="3" style="84" customWidth="1"/>
    <col min="4842" max="4842" width="28.140625" style="84" customWidth="1"/>
    <col min="4843" max="4861" width="9.5703125" style="84" customWidth="1"/>
    <col min="4862" max="4862" width="6" style="84" customWidth="1"/>
    <col min="4863" max="5096" width="11.42578125" style="84"/>
    <col min="5097" max="5097" width="3" style="84" customWidth="1"/>
    <col min="5098" max="5098" width="28.140625" style="84" customWidth="1"/>
    <col min="5099" max="5117" width="9.5703125" style="84" customWidth="1"/>
    <col min="5118" max="5118" width="6" style="84" customWidth="1"/>
    <col min="5119" max="5352" width="11.42578125" style="84"/>
    <col min="5353" max="5353" width="3" style="84" customWidth="1"/>
    <col min="5354" max="5354" width="28.140625" style="84" customWidth="1"/>
    <col min="5355" max="5373" width="9.5703125" style="84" customWidth="1"/>
    <col min="5374" max="5374" width="6" style="84" customWidth="1"/>
    <col min="5375" max="5608" width="11.42578125" style="84"/>
    <col min="5609" max="5609" width="3" style="84" customWidth="1"/>
    <col min="5610" max="5610" width="28.140625" style="84" customWidth="1"/>
    <col min="5611" max="5629" width="9.5703125" style="84" customWidth="1"/>
    <col min="5630" max="5630" width="6" style="84" customWidth="1"/>
    <col min="5631" max="5864" width="11.42578125" style="84"/>
    <col min="5865" max="5865" width="3" style="84" customWidth="1"/>
    <col min="5866" max="5866" width="28.140625" style="84" customWidth="1"/>
    <col min="5867" max="5885" width="9.5703125" style="84" customWidth="1"/>
    <col min="5886" max="5886" width="6" style="84" customWidth="1"/>
    <col min="5887" max="6120" width="11.42578125" style="84"/>
    <col min="6121" max="6121" width="3" style="84" customWidth="1"/>
    <col min="6122" max="6122" width="28.140625" style="84" customWidth="1"/>
    <col min="6123" max="6141" width="9.5703125" style="84" customWidth="1"/>
    <col min="6142" max="6142" width="6" style="84" customWidth="1"/>
    <col min="6143" max="6376" width="11.42578125" style="84"/>
    <col min="6377" max="6377" width="3" style="84" customWidth="1"/>
    <col min="6378" max="6378" width="28.140625" style="84" customWidth="1"/>
    <col min="6379" max="6397" width="9.5703125" style="84" customWidth="1"/>
    <col min="6398" max="6398" width="6" style="84" customWidth="1"/>
    <col min="6399" max="6632" width="11.42578125" style="84"/>
    <col min="6633" max="6633" width="3" style="84" customWidth="1"/>
    <col min="6634" max="6634" width="28.140625" style="84" customWidth="1"/>
    <col min="6635" max="6653" width="9.5703125" style="84" customWidth="1"/>
    <col min="6654" max="6654" width="6" style="84" customWidth="1"/>
    <col min="6655" max="6888" width="11.42578125" style="84"/>
    <col min="6889" max="6889" width="3" style="84" customWidth="1"/>
    <col min="6890" max="6890" width="28.140625" style="84" customWidth="1"/>
    <col min="6891" max="6909" width="9.5703125" style="84" customWidth="1"/>
    <col min="6910" max="6910" width="6" style="84" customWidth="1"/>
    <col min="6911" max="7144" width="11.42578125" style="84"/>
    <col min="7145" max="7145" width="3" style="84" customWidth="1"/>
    <col min="7146" max="7146" width="28.140625" style="84" customWidth="1"/>
    <col min="7147" max="7165" width="9.5703125" style="84" customWidth="1"/>
    <col min="7166" max="7166" width="6" style="84" customWidth="1"/>
    <col min="7167" max="7400" width="11.42578125" style="84"/>
    <col min="7401" max="7401" width="3" style="84" customWidth="1"/>
    <col min="7402" max="7402" width="28.140625" style="84" customWidth="1"/>
    <col min="7403" max="7421" width="9.5703125" style="84" customWidth="1"/>
    <col min="7422" max="7422" width="6" style="84" customWidth="1"/>
    <col min="7423" max="7656" width="11.42578125" style="84"/>
    <col min="7657" max="7657" width="3" style="84" customWidth="1"/>
    <col min="7658" max="7658" width="28.140625" style="84" customWidth="1"/>
    <col min="7659" max="7677" width="9.5703125" style="84" customWidth="1"/>
    <col min="7678" max="7678" width="6" style="84" customWidth="1"/>
    <col min="7679" max="7912" width="11.42578125" style="84"/>
    <col min="7913" max="7913" width="3" style="84" customWidth="1"/>
    <col min="7914" max="7914" width="28.140625" style="84" customWidth="1"/>
    <col min="7915" max="7933" width="9.5703125" style="84" customWidth="1"/>
    <col min="7934" max="7934" width="6" style="84" customWidth="1"/>
    <col min="7935" max="8168" width="11.42578125" style="84"/>
    <col min="8169" max="8169" width="3" style="84" customWidth="1"/>
    <col min="8170" max="8170" width="28.140625" style="84" customWidth="1"/>
    <col min="8171" max="8189" width="9.5703125" style="84" customWidth="1"/>
    <col min="8190" max="8190" width="6" style="84" customWidth="1"/>
    <col min="8191" max="8424" width="11.42578125" style="84"/>
    <col min="8425" max="8425" width="3" style="84" customWidth="1"/>
    <col min="8426" max="8426" width="28.140625" style="84" customWidth="1"/>
    <col min="8427" max="8445" width="9.5703125" style="84" customWidth="1"/>
    <col min="8446" max="8446" width="6" style="84" customWidth="1"/>
    <col min="8447" max="8680" width="11.42578125" style="84"/>
    <col min="8681" max="8681" width="3" style="84" customWidth="1"/>
    <col min="8682" max="8682" width="28.140625" style="84" customWidth="1"/>
    <col min="8683" max="8701" width="9.5703125" style="84" customWidth="1"/>
    <col min="8702" max="8702" width="6" style="84" customWidth="1"/>
    <col min="8703" max="8936" width="11.42578125" style="84"/>
    <col min="8937" max="8937" width="3" style="84" customWidth="1"/>
    <col min="8938" max="8938" width="28.140625" style="84" customWidth="1"/>
    <col min="8939" max="8957" width="9.5703125" style="84" customWidth="1"/>
    <col min="8958" max="8958" width="6" style="84" customWidth="1"/>
    <col min="8959" max="9192" width="11.42578125" style="84"/>
    <col min="9193" max="9193" width="3" style="84" customWidth="1"/>
    <col min="9194" max="9194" width="28.140625" style="84" customWidth="1"/>
    <col min="9195" max="9213" width="9.5703125" style="84" customWidth="1"/>
    <col min="9214" max="9214" width="6" style="84" customWidth="1"/>
    <col min="9215" max="9448" width="11.42578125" style="84"/>
    <col min="9449" max="9449" width="3" style="84" customWidth="1"/>
    <col min="9450" max="9450" width="28.140625" style="84" customWidth="1"/>
    <col min="9451" max="9469" width="9.5703125" style="84" customWidth="1"/>
    <col min="9470" max="9470" width="6" style="84" customWidth="1"/>
    <col min="9471" max="9704" width="11.42578125" style="84"/>
    <col min="9705" max="9705" width="3" style="84" customWidth="1"/>
    <col min="9706" max="9706" width="28.140625" style="84" customWidth="1"/>
    <col min="9707" max="9725" width="9.5703125" style="84" customWidth="1"/>
    <col min="9726" max="9726" width="6" style="84" customWidth="1"/>
    <col min="9727" max="9960" width="11.42578125" style="84"/>
    <col min="9961" max="9961" width="3" style="84" customWidth="1"/>
    <col min="9962" max="9962" width="28.140625" style="84" customWidth="1"/>
    <col min="9963" max="9981" width="9.5703125" style="84" customWidth="1"/>
    <col min="9982" max="9982" width="6" style="84" customWidth="1"/>
    <col min="9983" max="10216" width="11.42578125" style="84"/>
    <col min="10217" max="10217" width="3" style="84" customWidth="1"/>
    <col min="10218" max="10218" width="28.140625" style="84" customWidth="1"/>
    <col min="10219" max="10237" width="9.5703125" style="84" customWidth="1"/>
    <col min="10238" max="10238" width="6" style="84" customWidth="1"/>
    <col min="10239" max="10472" width="11.42578125" style="84"/>
    <col min="10473" max="10473" width="3" style="84" customWidth="1"/>
    <col min="10474" max="10474" width="28.140625" style="84" customWidth="1"/>
    <col min="10475" max="10493" width="9.5703125" style="84" customWidth="1"/>
    <col min="10494" max="10494" width="6" style="84" customWidth="1"/>
    <col min="10495" max="10728" width="11.42578125" style="84"/>
    <col min="10729" max="10729" width="3" style="84" customWidth="1"/>
    <col min="10730" max="10730" width="28.140625" style="84" customWidth="1"/>
    <col min="10731" max="10749" width="9.5703125" style="84" customWidth="1"/>
    <col min="10750" max="10750" width="6" style="84" customWidth="1"/>
    <col min="10751" max="10984" width="11.42578125" style="84"/>
    <col min="10985" max="10985" width="3" style="84" customWidth="1"/>
    <col min="10986" max="10986" width="28.140625" style="84" customWidth="1"/>
    <col min="10987" max="11005" width="9.5703125" style="84" customWidth="1"/>
    <col min="11006" max="11006" width="6" style="84" customWidth="1"/>
    <col min="11007" max="11240" width="11.42578125" style="84"/>
    <col min="11241" max="11241" width="3" style="84" customWidth="1"/>
    <col min="11242" max="11242" width="28.140625" style="84" customWidth="1"/>
    <col min="11243" max="11261" width="9.5703125" style="84" customWidth="1"/>
    <col min="11262" max="11262" width="6" style="84" customWidth="1"/>
    <col min="11263" max="11496" width="11.42578125" style="84"/>
    <col min="11497" max="11497" width="3" style="84" customWidth="1"/>
    <col min="11498" max="11498" width="28.140625" style="84" customWidth="1"/>
    <col min="11499" max="11517" width="9.5703125" style="84" customWidth="1"/>
    <col min="11518" max="11518" width="6" style="84" customWidth="1"/>
    <col min="11519" max="11752" width="11.42578125" style="84"/>
    <col min="11753" max="11753" width="3" style="84" customWidth="1"/>
    <col min="11754" max="11754" width="28.140625" style="84" customWidth="1"/>
    <col min="11755" max="11773" width="9.5703125" style="84" customWidth="1"/>
    <col min="11774" max="11774" width="6" style="84" customWidth="1"/>
    <col min="11775" max="12008" width="11.42578125" style="84"/>
    <col min="12009" max="12009" width="3" style="84" customWidth="1"/>
    <col min="12010" max="12010" width="28.140625" style="84" customWidth="1"/>
    <col min="12011" max="12029" width="9.5703125" style="84" customWidth="1"/>
    <col min="12030" max="12030" width="6" style="84" customWidth="1"/>
    <col min="12031" max="12264" width="11.42578125" style="84"/>
    <col min="12265" max="12265" width="3" style="84" customWidth="1"/>
    <col min="12266" max="12266" width="28.140625" style="84" customWidth="1"/>
    <col min="12267" max="12285" width="9.5703125" style="84" customWidth="1"/>
    <col min="12286" max="12286" width="6" style="84" customWidth="1"/>
    <col min="12287" max="12520" width="11.42578125" style="84"/>
    <col min="12521" max="12521" width="3" style="84" customWidth="1"/>
    <col min="12522" max="12522" width="28.140625" style="84" customWidth="1"/>
    <col min="12523" max="12541" width="9.5703125" style="84" customWidth="1"/>
    <col min="12542" max="12542" width="6" style="84" customWidth="1"/>
    <col min="12543" max="12776" width="11.42578125" style="84"/>
    <col min="12777" max="12777" width="3" style="84" customWidth="1"/>
    <col min="12778" max="12778" width="28.140625" style="84" customWidth="1"/>
    <col min="12779" max="12797" width="9.5703125" style="84" customWidth="1"/>
    <col min="12798" max="12798" width="6" style="84" customWidth="1"/>
    <col min="12799" max="13032" width="11.42578125" style="84"/>
    <col min="13033" max="13033" width="3" style="84" customWidth="1"/>
    <col min="13034" max="13034" width="28.140625" style="84" customWidth="1"/>
    <col min="13035" max="13053" width="9.5703125" style="84" customWidth="1"/>
    <col min="13054" max="13054" width="6" style="84" customWidth="1"/>
    <col min="13055" max="13288" width="11.42578125" style="84"/>
    <col min="13289" max="13289" width="3" style="84" customWidth="1"/>
    <col min="13290" max="13290" width="28.140625" style="84" customWidth="1"/>
    <col min="13291" max="13309" width="9.5703125" style="84" customWidth="1"/>
    <col min="13310" max="13310" width="6" style="84" customWidth="1"/>
    <col min="13311" max="13544" width="11.42578125" style="84"/>
    <col min="13545" max="13545" width="3" style="84" customWidth="1"/>
    <col min="13546" max="13546" width="28.140625" style="84" customWidth="1"/>
    <col min="13547" max="13565" width="9.5703125" style="84" customWidth="1"/>
    <col min="13566" max="13566" width="6" style="84" customWidth="1"/>
    <col min="13567" max="13800" width="11.42578125" style="84"/>
    <col min="13801" max="13801" width="3" style="84" customWidth="1"/>
    <col min="13802" max="13802" width="28.140625" style="84" customWidth="1"/>
    <col min="13803" max="13821" width="9.5703125" style="84" customWidth="1"/>
    <col min="13822" max="13822" width="6" style="84" customWidth="1"/>
    <col min="13823" max="14056" width="11.42578125" style="84"/>
    <col min="14057" max="14057" width="3" style="84" customWidth="1"/>
    <col min="14058" max="14058" width="28.140625" style="84" customWidth="1"/>
    <col min="14059" max="14077" width="9.5703125" style="84" customWidth="1"/>
    <col min="14078" max="14078" width="6" style="84" customWidth="1"/>
    <col min="14079" max="14312" width="11.42578125" style="84"/>
    <col min="14313" max="14313" width="3" style="84" customWidth="1"/>
    <col min="14314" max="14314" width="28.140625" style="84" customWidth="1"/>
    <col min="14315" max="14333" width="9.5703125" style="84" customWidth="1"/>
    <col min="14334" max="14334" width="6" style="84" customWidth="1"/>
    <col min="14335" max="14568" width="11.42578125" style="84"/>
    <col min="14569" max="14569" width="3" style="84" customWidth="1"/>
    <col min="14570" max="14570" width="28.140625" style="84" customWidth="1"/>
    <col min="14571" max="14589" width="9.5703125" style="84" customWidth="1"/>
    <col min="14590" max="14590" width="6" style="84" customWidth="1"/>
    <col min="14591" max="14824" width="11.42578125" style="84"/>
    <col min="14825" max="14825" width="3" style="84" customWidth="1"/>
    <col min="14826" max="14826" width="28.140625" style="84" customWidth="1"/>
    <col min="14827" max="14845" width="9.5703125" style="84" customWidth="1"/>
    <col min="14846" max="14846" width="6" style="84" customWidth="1"/>
    <col min="14847" max="15080" width="11.42578125" style="84"/>
    <col min="15081" max="15081" width="3" style="84" customWidth="1"/>
    <col min="15082" max="15082" width="28.140625" style="84" customWidth="1"/>
    <col min="15083" max="15101" width="9.5703125" style="84" customWidth="1"/>
    <col min="15102" max="15102" width="6" style="84" customWidth="1"/>
    <col min="15103" max="15336" width="11.42578125" style="84"/>
    <col min="15337" max="15337" width="3" style="84" customWidth="1"/>
    <col min="15338" max="15338" width="28.140625" style="84" customWidth="1"/>
    <col min="15339" max="15357" width="9.5703125" style="84" customWidth="1"/>
    <col min="15358" max="15358" width="6" style="84" customWidth="1"/>
    <col min="15359" max="15592" width="11.42578125" style="84"/>
    <col min="15593" max="15593" width="3" style="84" customWidth="1"/>
    <col min="15594" max="15594" width="28.140625" style="84" customWidth="1"/>
    <col min="15595" max="15613" width="9.5703125" style="84" customWidth="1"/>
    <col min="15614" max="15614" width="6" style="84" customWidth="1"/>
    <col min="15615" max="15848" width="11.42578125" style="84"/>
    <col min="15849" max="15849" width="3" style="84" customWidth="1"/>
    <col min="15850" max="15850" width="28.140625" style="84" customWidth="1"/>
    <col min="15851" max="15869" width="9.5703125" style="84" customWidth="1"/>
    <col min="15870" max="15870" width="6" style="84" customWidth="1"/>
    <col min="15871" max="16104" width="11.42578125" style="84"/>
    <col min="16105" max="16105" width="3" style="84" customWidth="1"/>
    <col min="16106" max="16106" width="28.140625" style="84" customWidth="1"/>
    <col min="16107" max="16125" width="9.5703125" style="84" customWidth="1"/>
    <col min="16126" max="16126" width="6" style="84" customWidth="1"/>
    <col min="16127" max="16384" width="11.42578125" style="84"/>
  </cols>
  <sheetData>
    <row r="1" spans="1:21" s="64" customFormat="1" ht="14.25" customHeight="1" x14ac:dyDescent="0.25">
      <c r="G1" s="90"/>
    </row>
    <row r="2" spans="1:21" s="64" customFormat="1" ht="32.25" customHeight="1" x14ac:dyDescent="0.45">
      <c r="B2" s="65" t="s">
        <v>115</v>
      </c>
    </row>
    <row r="3" spans="1:21" s="64" customFormat="1" ht="18.75" x14ac:dyDescent="0.3">
      <c r="B3" s="82" t="s">
        <v>128</v>
      </c>
    </row>
    <row r="4" spans="1:21" s="64" customFormat="1" ht="13.5" customHeight="1" x14ac:dyDescent="0.25">
      <c r="B4" s="83"/>
    </row>
    <row r="5" spans="1:21" s="64" customFormat="1" ht="15" customHeight="1" x14ac:dyDescent="0.25">
      <c r="G5" s="90"/>
      <c r="H5" s="67"/>
      <c r="S5" s="112" t="s">
        <v>101</v>
      </c>
    </row>
    <row r="6" spans="1:21" s="64" customFormat="1" ht="15" customHeight="1" x14ac:dyDescent="0.25">
      <c r="B6" s="85" t="s">
        <v>123</v>
      </c>
      <c r="P6" s="86"/>
    </row>
    <row r="7" spans="1:21" s="64" customFormat="1" ht="17.25" customHeight="1" x14ac:dyDescent="0.25">
      <c r="B7" s="68" t="s">
        <v>171</v>
      </c>
      <c r="C7" s="71"/>
      <c r="D7" s="71"/>
      <c r="E7" s="71"/>
      <c r="F7" s="71"/>
      <c r="G7" s="71"/>
      <c r="H7" s="71"/>
      <c r="I7" s="71"/>
      <c r="K7" s="71"/>
    </row>
    <row r="8" spans="1:21" s="64" customFormat="1" ht="4.5" customHeight="1" x14ac:dyDescent="0.25"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</row>
    <row r="9" spans="1:21" s="64" customFormat="1" ht="31.5" customHeight="1" thickBot="1" x14ac:dyDescent="0.3">
      <c r="A9" s="84"/>
      <c r="B9" s="183" t="s">
        <v>155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84"/>
    </row>
    <row r="10" spans="1:21" s="120" customFormat="1" ht="29.25" customHeight="1" x14ac:dyDescent="0.25">
      <c r="B10" s="170"/>
      <c r="C10" s="260" t="s">
        <v>16</v>
      </c>
      <c r="D10" s="267"/>
      <c r="E10" s="260" t="s">
        <v>19</v>
      </c>
      <c r="F10" s="267"/>
      <c r="G10" s="260" t="s">
        <v>20</v>
      </c>
      <c r="H10" s="267"/>
      <c r="I10" s="260" t="s">
        <v>21</v>
      </c>
      <c r="J10" s="267"/>
      <c r="K10" s="260" t="s">
        <v>22</v>
      </c>
      <c r="L10" s="267"/>
      <c r="M10" s="260" t="s">
        <v>23</v>
      </c>
      <c r="N10" s="267"/>
      <c r="O10" s="260" t="s">
        <v>24</v>
      </c>
      <c r="P10" s="267"/>
      <c r="Q10" s="260" t="s">
        <v>25</v>
      </c>
      <c r="R10" s="267"/>
      <c r="S10" s="260" t="s">
        <v>26</v>
      </c>
      <c r="T10" s="260"/>
      <c r="U10" s="260"/>
    </row>
    <row r="11" spans="1:21" s="209" customFormat="1" ht="29.25" customHeight="1" thickBot="1" x14ac:dyDescent="0.3">
      <c r="B11" s="211"/>
      <c r="C11" s="212" t="s">
        <v>14</v>
      </c>
      <c r="D11" s="213" t="s">
        <v>15</v>
      </c>
      <c r="E11" s="213" t="s">
        <v>14</v>
      </c>
      <c r="F11" s="213" t="s">
        <v>15</v>
      </c>
      <c r="G11" s="212" t="s">
        <v>14</v>
      </c>
      <c r="H11" s="213" t="s">
        <v>15</v>
      </c>
      <c r="I11" s="213" t="s">
        <v>14</v>
      </c>
      <c r="J11" s="213" t="s">
        <v>15</v>
      </c>
      <c r="K11" s="212" t="s">
        <v>14</v>
      </c>
      <c r="L11" s="213" t="s">
        <v>15</v>
      </c>
      <c r="M11" s="213" t="s">
        <v>14</v>
      </c>
      <c r="N11" s="213" t="s">
        <v>15</v>
      </c>
      <c r="O11" s="212" t="s">
        <v>14</v>
      </c>
      <c r="P11" s="213" t="s">
        <v>15</v>
      </c>
      <c r="Q11" s="213" t="s">
        <v>14</v>
      </c>
      <c r="R11" s="213" t="s">
        <v>15</v>
      </c>
      <c r="S11" s="212" t="s">
        <v>14</v>
      </c>
      <c r="T11" s="213" t="s">
        <v>15</v>
      </c>
      <c r="U11" s="214" t="s">
        <v>11</v>
      </c>
    </row>
    <row r="12" spans="1:21" ht="20.100000000000001" customHeight="1" x14ac:dyDescent="0.25">
      <c r="B12" s="171" t="s">
        <v>188</v>
      </c>
      <c r="C12" s="172">
        <v>0</v>
      </c>
      <c r="D12" s="172">
        <v>0</v>
      </c>
      <c r="E12" s="172">
        <v>0</v>
      </c>
      <c r="F12" s="172">
        <v>0</v>
      </c>
      <c r="G12" s="172">
        <v>0</v>
      </c>
      <c r="H12" s="172">
        <v>1</v>
      </c>
      <c r="I12" s="172">
        <v>0</v>
      </c>
      <c r="J12" s="172">
        <v>0</v>
      </c>
      <c r="K12" s="172">
        <v>0</v>
      </c>
      <c r="L12" s="172">
        <v>0</v>
      </c>
      <c r="M12" s="172">
        <v>0</v>
      </c>
      <c r="N12" s="172">
        <v>0</v>
      </c>
      <c r="O12" s="172">
        <v>3</v>
      </c>
      <c r="P12" s="172">
        <v>2</v>
      </c>
      <c r="Q12" s="172">
        <v>0</v>
      </c>
      <c r="R12" s="172">
        <v>0</v>
      </c>
      <c r="S12" s="172">
        <v>3</v>
      </c>
      <c r="T12" s="172">
        <v>3</v>
      </c>
      <c r="U12" s="133">
        <v>6</v>
      </c>
    </row>
    <row r="13" spans="1:21" ht="20.100000000000001" customHeight="1" x14ac:dyDescent="0.25">
      <c r="B13" s="171" t="s">
        <v>240</v>
      </c>
      <c r="C13" s="172">
        <v>0</v>
      </c>
      <c r="D13" s="172">
        <v>0</v>
      </c>
      <c r="E13" s="172">
        <v>1</v>
      </c>
      <c r="F13" s="172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0</v>
      </c>
      <c r="P13" s="172">
        <v>0</v>
      </c>
      <c r="Q13" s="172">
        <v>0</v>
      </c>
      <c r="R13" s="172">
        <v>0</v>
      </c>
      <c r="S13" s="172">
        <v>1</v>
      </c>
      <c r="T13" s="172">
        <v>0</v>
      </c>
      <c r="U13" s="133">
        <v>1</v>
      </c>
    </row>
    <row r="14" spans="1:21" ht="20.100000000000001" customHeight="1" x14ac:dyDescent="0.25">
      <c r="B14" s="171" t="s">
        <v>190</v>
      </c>
      <c r="C14" s="172">
        <v>3</v>
      </c>
      <c r="D14" s="172">
        <v>1</v>
      </c>
      <c r="E14" s="172">
        <v>1</v>
      </c>
      <c r="F14" s="172">
        <v>0</v>
      </c>
      <c r="G14" s="172">
        <v>1</v>
      </c>
      <c r="H14" s="172">
        <v>1</v>
      </c>
      <c r="I14" s="172">
        <v>0</v>
      </c>
      <c r="J14" s="172">
        <v>0</v>
      </c>
      <c r="K14" s="172">
        <v>0</v>
      </c>
      <c r="L14" s="172">
        <v>0</v>
      </c>
      <c r="M14" s="172">
        <v>0</v>
      </c>
      <c r="N14" s="172">
        <v>1</v>
      </c>
      <c r="O14" s="172">
        <v>0</v>
      </c>
      <c r="P14" s="172">
        <v>0</v>
      </c>
      <c r="Q14" s="172">
        <v>1</v>
      </c>
      <c r="R14" s="172">
        <v>0</v>
      </c>
      <c r="S14" s="172">
        <v>6</v>
      </c>
      <c r="T14" s="172">
        <v>3</v>
      </c>
      <c r="U14" s="133">
        <v>9</v>
      </c>
    </row>
    <row r="15" spans="1:21" ht="20.100000000000001" customHeight="1" x14ac:dyDescent="0.25">
      <c r="B15" s="171" t="s">
        <v>191</v>
      </c>
      <c r="C15" s="172">
        <v>1</v>
      </c>
      <c r="D15" s="172">
        <v>2</v>
      </c>
      <c r="E15" s="172">
        <v>0</v>
      </c>
      <c r="F15" s="172">
        <v>0</v>
      </c>
      <c r="G15" s="172">
        <v>0</v>
      </c>
      <c r="H15" s="172">
        <v>0</v>
      </c>
      <c r="I15" s="172">
        <v>1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8</v>
      </c>
      <c r="P15" s="172">
        <v>1</v>
      </c>
      <c r="Q15" s="172">
        <v>0</v>
      </c>
      <c r="R15" s="172">
        <v>0</v>
      </c>
      <c r="S15" s="172">
        <v>10</v>
      </c>
      <c r="T15" s="172">
        <v>3</v>
      </c>
      <c r="U15" s="133">
        <v>13</v>
      </c>
    </row>
    <row r="16" spans="1:21" ht="20.100000000000001" customHeight="1" x14ac:dyDescent="0.25">
      <c r="B16" s="248" t="s">
        <v>192</v>
      </c>
      <c r="C16" s="249">
        <v>0</v>
      </c>
      <c r="D16" s="249">
        <v>0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49">
        <v>0</v>
      </c>
      <c r="P16" s="249">
        <v>1</v>
      </c>
      <c r="Q16" s="249">
        <v>0</v>
      </c>
      <c r="R16" s="249">
        <v>0</v>
      </c>
      <c r="S16" s="249">
        <v>0</v>
      </c>
      <c r="T16" s="249">
        <v>1</v>
      </c>
      <c r="U16" s="250">
        <v>1</v>
      </c>
    </row>
    <row r="17" spans="2:21" ht="20.100000000000001" customHeight="1" x14ac:dyDescent="0.25">
      <c r="B17" s="171" t="s">
        <v>241</v>
      </c>
      <c r="C17" s="172">
        <v>0</v>
      </c>
      <c r="D17" s="172">
        <v>0</v>
      </c>
      <c r="E17" s="172">
        <v>0</v>
      </c>
      <c r="F17" s="172">
        <v>0</v>
      </c>
      <c r="G17" s="172">
        <v>1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0</v>
      </c>
      <c r="P17" s="172">
        <v>0</v>
      </c>
      <c r="Q17" s="172">
        <v>1</v>
      </c>
      <c r="R17" s="172">
        <v>0</v>
      </c>
      <c r="S17" s="172">
        <v>2</v>
      </c>
      <c r="T17" s="172">
        <v>0</v>
      </c>
      <c r="U17" s="133">
        <v>2</v>
      </c>
    </row>
    <row r="18" spans="2:21" ht="20.100000000000001" customHeight="1" x14ac:dyDescent="0.25">
      <c r="B18" s="171" t="s">
        <v>194</v>
      </c>
      <c r="C18" s="172">
        <v>0</v>
      </c>
      <c r="D18" s="172">
        <v>0</v>
      </c>
      <c r="E18" s="172">
        <v>1</v>
      </c>
      <c r="F18" s="172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0</v>
      </c>
      <c r="Q18" s="172">
        <v>0</v>
      </c>
      <c r="R18" s="172">
        <v>0</v>
      </c>
      <c r="S18" s="172">
        <v>1</v>
      </c>
      <c r="T18" s="172">
        <v>0</v>
      </c>
      <c r="U18" s="133">
        <v>1</v>
      </c>
    </row>
    <row r="19" spans="2:21" ht="20.100000000000001" customHeight="1" x14ac:dyDescent="0.25">
      <c r="B19" s="171" t="s">
        <v>195</v>
      </c>
      <c r="C19" s="172">
        <v>1</v>
      </c>
      <c r="D19" s="172">
        <v>0</v>
      </c>
      <c r="E19" s="172">
        <v>0</v>
      </c>
      <c r="F19" s="172">
        <v>0</v>
      </c>
      <c r="G19" s="172">
        <v>0</v>
      </c>
      <c r="H19" s="172">
        <v>0</v>
      </c>
      <c r="I19" s="172">
        <v>0</v>
      </c>
      <c r="J19" s="172">
        <v>1</v>
      </c>
      <c r="K19" s="172">
        <v>0</v>
      </c>
      <c r="L19" s="172">
        <v>0</v>
      </c>
      <c r="M19" s="172">
        <v>0</v>
      </c>
      <c r="N19" s="172">
        <v>0</v>
      </c>
      <c r="O19" s="172">
        <v>0</v>
      </c>
      <c r="P19" s="172">
        <v>0</v>
      </c>
      <c r="Q19" s="172">
        <v>1</v>
      </c>
      <c r="R19" s="172">
        <v>0</v>
      </c>
      <c r="S19" s="172">
        <v>2</v>
      </c>
      <c r="T19" s="172">
        <v>1</v>
      </c>
      <c r="U19" s="133">
        <v>3</v>
      </c>
    </row>
    <row r="20" spans="2:21" ht="20.100000000000001" customHeight="1" x14ac:dyDescent="0.25">
      <c r="B20" s="171" t="s">
        <v>196</v>
      </c>
      <c r="C20" s="172">
        <v>2</v>
      </c>
      <c r="D20" s="172">
        <v>0</v>
      </c>
      <c r="E20" s="172">
        <v>0</v>
      </c>
      <c r="F20" s="172">
        <v>0</v>
      </c>
      <c r="G20" s="172">
        <v>0</v>
      </c>
      <c r="H20" s="172">
        <v>0</v>
      </c>
      <c r="I20" s="172">
        <v>0</v>
      </c>
      <c r="J20" s="172">
        <v>1</v>
      </c>
      <c r="K20" s="172">
        <v>0</v>
      </c>
      <c r="L20" s="172">
        <v>0</v>
      </c>
      <c r="M20" s="172">
        <v>0</v>
      </c>
      <c r="N20" s="172">
        <v>0</v>
      </c>
      <c r="O20" s="172">
        <v>1</v>
      </c>
      <c r="P20" s="172">
        <v>0</v>
      </c>
      <c r="Q20" s="172">
        <v>0</v>
      </c>
      <c r="R20" s="172">
        <v>0</v>
      </c>
      <c r="S20" s="172">
        <v>3</v>
      </c>
      <c r="T20" s="172">
        <v>1</v>
      </c>
      <c r="U20" s="133">
        <v>4</v>
      </c>
    </row>
    <row r="21" spans="2:21" ht="20.100000000000001" customHeight="1" x14ac:dyDescent="0.25">
      <c r="B21" s="248" t="s">
        <v>197</v>
      </c>
      <c r="C21" s="249">
        <v>0</v>
      </c>
      <c r="D21" s="249">
        <v>0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1</v>
      </c>
      <c r="L21" s="249">
        <v>0</v>
      </c>
      <c r="M21" s="249">
        <v>0</v>
      </c>
      <c r="N21" s="249">
        <v>0</v>
      </c>
      <c r="O21" s="249">
        <v>1</v>
      </c>
      <c r="P21" s="249">
        <v>1</v>
      </c>
      <c r="Q21" s="249">
        <v>2</v>
      </c>
      <c r="R21" s="249">
        <v>0</v>
      </c>
      <c r="S21" s="249">
        <v>4</v>
      </c>
      <c r="T21" s="249">
        <v>1</v>
      </c>
      <c r="U21" s="250">
        <v>5</v>
      </c>
    </row>
    <row r="22" spans="2:21" ht="20.100000000000001" customHeight="1" x14ac:dyDescent="0.25">
      <c r="B22" s="171" t="s">
        <v>198</v>
      </c>
      <c r="C22" s="172">
        <v>2</v>
      </c>
      <c r="D22" s="172">
        <v>0</v>
      </c>
      <c r="E22" s="172">
        <v>0</v>
      </c>
      <c r="F22" s="172">
        <v>0</v>
      </c>
      <c r="G22" s="172">
        <v>0</v>
      </c>
      <c r="H22" s="172">
        <v>0</v>
      </c>
      <c r="I22" s="172">
        <v>2</v>
      </c>
      <c r="J22" s="172">
        <v>0</v>
      </c>
      <c r="K22" s="172">
        <v>0</v>
      </c>
      <c r="L22" s="172">
        <v>0</v>
      </c>
      <c r="M22" s="172">
        <v>0</v>
      </c>
      <c r="N22" s="172">
        <v>0</v>
      </c>
      <c r="O22" s="172">
        <v>1</v>
      </c>
      <c r="P22" s="172">
        <v>1</v>
      </c>
      <c r="Q22" s="172">
        <v>0</v>
      </c>
      <c r="R22" s="172">
        <v>0</v>
      </c>
      <c r="S22" s="172">
        <v>5</v>
      </c>
      <c r="T22" s="172">
        <v>1</v>
      </c>
      <c r="U22" s="133">
        <v>6</v>
      </c>
    </row>
    <row r="23" spans="2:21" ht="20.100000000000001" customHeight="1" x14ac:dyDescent="0.25">
      <c r="B23" s="171" t="s">
        <v>199</v>
      </c>
      <c r="C23" s="172">
        <v>1</v>
      </c>
      <c r="D23" s="172">
        <v>0</v>
      </c>
      <c r="E23" s="172">
        <v>0</v>
      </c>
      <c r="F23" s="172">
        <v>1</v>
      </c>
      <c r="G23" s="172">
        <v>0</v>
      </c>
      <c r="H23" s="172">
        <v>0</v>
      </c>
      <c r="I23" s="172">
        <v>2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3</v>
      </c>
      <c r="P23" s="172">
        <v>0</v>
      </c>
      <c r="Q23" s="172">
        <v>2</v>
      </c>
      <c r="R23" s="172">
        <v>0</v>
      </c>
      <c r="S23" s="172">
        <v>8</v>
      </c>
      <c r="T23" s="172">
        <v>1</v>
      </c>
      <c r="U23" s="133">
        <v>9</v>
      </c>
    </row>
    <row r="24" spans="2:21" ht="20.100000000000001" customHeight="1" x14ac:dyDescent="0.25">
      <c r="B24" s="171" t="s">
        <v>200</v>
      </c>
      <c r="C24" s="172">
        <v>5</v>
      </c>
      <c r="D24" s="172">
        <v>1</v>
      </c>
      <c r="E24" s="172">
        <v>0</v>
      </c>
      <c r="F24" s="172">
        <v>1</v>
      </c>
      <c r="G24" s="172">
        <v>3</v>
      </c>
      <c r="H24" s="172">
        <v>0</v>
      </c>
      <c r="I24" s="172">
        <v>2</v>
      </c>
      <c r="J24" s="172">
        <v>0</v>
      </c>
      <c r="K24" s="172">
        <v>1</v>
      </c>
      <c r="L24" s="172">
        <v>0</v>
      </c>
      <c r="M24" s="172">
        <v>1</v>
      </c>
      <c r="N24" s="172">
        <v>0</v>
      </c>
      <c r="O24" s="172">
        <v>3</v>
      </c>
      <c r="P24" s="172">
        <v>3</v>
      </c>
      <c r="Q24" s="172">
        <v>3</v>
      </c>
      <c r="R24" s="172">
        <v>3</v>
      </c>
      <c r="S24" s="172">
        <v>18</v>
      </c>
      <c r="T24" s="172">
        <v>8</v>
      </c>
      <c r="U24" s="133">
        <v>26</v>
      </c>
    </row>
    <row r="25" spans="2:21" ht="20.100000000000001" customHeight="1" x14ac:dyDescent="0.25">
      <c r="B25" s="171" t="s">
        <v>242</v>
      </c>
      <c r="C25" s="172">
        <v>0</v>
      </c>
      <c r="D25" s="172">
        <v>0</v>
      </c>
      <c r="E25" s="172">
        <v>0</v>
      </c>
      <c r="F25" s="172">
        <v>1</v>
      </c>
      <c r="G25" s="172">
        <v>0</v>
      </c>
      <c r="H25" s="172">
        <v>0</v>
      </c>
      <c r="I25" s="172">
        <v>0</v>
      </c>
      <c r="J25" s="172">
        <v>0</v>
      </c>
      <c r="K25" s="172">
        <v>0</v>
      </c>
      <c r="L25" s="172">
        <v>0</v>
      </c>
      <c r="M25" s="172">
        <v>0</v>
      </c>
      <c r="N25" s="172">
        <v>0</v>
      </c>
      <c r="O25" s="172">
        <v>0</v>
      </c>
      <c r="P25" s="172">
        <v>0</v>
      </c>
      <c r="Q25" s="172">
        <v>0</v>
      </c>
      <c r="R25" s="172">
        <v>0</v>
      </c>
      <c r="S25" s="172">
        <v>0</v>
      </c>
      <c r="T25" s="172">
        <v>1</v>
      </c>
      <c r="U25" s="133">
        <v>1</v>
      </c>
    </row>
    <row r="26" spans="2:21" ht="20.100000000000001" customHeight="1" x14ac:dyDescent="0.25">
      <c r="B26" s="248" t="s">
        <v>202</v>
      </c>
      <c r="C26" s="249">
        <v>0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1</v>
      </c>
      <c r="L26" s="249">
        <v>0</v>
      </c>
      <c r="M26" s="249">
        <v>0</v>
      </c>
      <c r="N26" s="249">
        <v>0</v>
      </c>
      <c r="O26" s="249">
        <v>0</v>
      </c>
      <c r="P26" s="249">
        <v>2</v>
      </c>
      <c r="Q26" s="249">
        <v>0</v>
      </c>
      <c r="R26" s="249">
        <v>1</v>
      </c>
      <c r="S26" s="249">
        <v>1</v>
      </c>
      <c r="T26" s="249">
        <v>3</v>
      </c>
      <c r="U26" s="250">
        <v>4</v>
      </c>
    </row>
    <row r="27" spans="2:21" ht="20.100000000000001" customHeight="1" x14ac:dyDescent="0.25">
      <c r="B27" s="171" t="s">
        <v>204</v>
      </c>
      <c r="C27" s="172">
        <v>2</v>
      </c>
      <c r="D27" s="172">
        <v>1</v>
      </c>
      <c r="E27" s="172">
        <v>0</v>
      </c>
      <c r="F27" s="172">
        <v>0</v>
      </c>
      <c r="G27" s="172">
        <v>0</v>
      </c>
      <c r="H27" s="172">
        <v>0</v>
      </c>
      <c r="I27" s="172">
        <v>1</v>
      </c>
      <c r="J27" s="172">
        <v>1</v>
      </c>
      <c r="K27" s="172">
        <v>1</v>
      </c>
      <c r="L27" s="172">
        <v>0</v>
      </c>
      <c r="M27" s="172">
        <v>0</v>
      </c>
      <c r="N27" s="172">
        <v>0</v>
      </c>
      <c r="O27" s="172">
        <v>1</v>
      </c>
      <c r="P27" s="172">
        <v>1</v>
      </c>
      <c r="Q27" s="172">
        <v>0</v>
      </c>
      <c r="R27" s="172">
        <v>0</v>
      </c>
      <c r="S27" s="172">
        <v>5</v>
      </c>
      <c r="T27" s="172">
        <v>3</v>
      </c>
      <c r="U27" s="133">
        <v>8</v>
      </c>
    </row>
    <row r="28" spans="2:21" ht="20.100000000000001" customHeight="1" x14ac:dyDescent="0.25">
      <c r="B28" s="171" t="s">
        <v>205</v>
      </c>
      <c r="C28" s="172">
        <v>0</v>
      </c>
      <c r="D28" s="172">
        <v>0</v>
      </c>
      <c r="E28" s="172">
        <v>0</v>
      </c>
      <c r="F28" s="172">
        <v>0</v>
      </c>
      <c r="G28" s="172">
        <v>2</v>
      </c>
      <c r="H28" s="172">
        <v>0</v>
      </c>
      <c r="I28" s="172">
        <v>0</v>
      </c>
      <c r="J28" s="172">
        <v>0</v>
      </c>
      <c r="K28" s="172">
        <v>0</v>
      </c>
      <c r="L28" s="172">
        <v>0</v>
      </c>
      <c r="M28" s="172">
        <v>0</v>
      </c>
      <c r="N28" s="172">
        <v>0</v>
      </c>
      <c r="O28" s="172">
        <v>0</v>
      </c>
      <c r="P28" s="172">
        <v>2</v>
      </c>
      <c r="Q28" s="172">
        <v>0</v>
      </c>
      <c r="R28" s="172">
        <v>0</v>
      </c>
      <c r="S28" s="172">
        <v>2</v>
      </c>
      <c r="T28" s="172">
        <v>2</v>
      </c>
      <c r="U28" s="133">
        <v>4</v>
      </c>
    </row>
    <row r="29" spans="2:21" ht="20.100000000000001" customHeight="1" x14ac:dyDescent="0.25">
      <c r="B29" s="171" t="s">
        <v>243</v>
      </c>
      <c r="C29" s="172">
        <v>0</v>
      </c>
      <c r="D29" s="172">
        <v>0</v>
      </c>
      <c r="E29" s="172">
        <v>0</v>
      </c>
      <c r="F29" s="172">
        <v>0</v>
      </c>
      <c r="G29" s="172">
        <v>0</v>
      </c>
      <c r="H29" s="172">
        <v>0</v>
      </c>
      <c r="I29" s="172">
        <v>0</v>
      </c>
      <c r="J29" s="172">
        <v>0</v>
      </c>
      <c r="K29" s="172">
        <v>0</v>
      </c>
      <c r="L29" s="172">
        <v>0</v>
      </c>
      <c r="M29" s="172">
        <v>0</v>
      </c>
      <c r="N29" s="172">
        <v>0</v>
      </c>
      <c r="O29" s="172">
        <v>4</v>
      </c>
      <c r="P29" s="172">
        <v>3</v>
      </c>
      <c r="Q29" s="172">
        <v>0</v>
      </c>
      <c r="R29" s="172">
        <v>0</v>
      </c>
      <c r="S29" s="172">
        <v>4</v>
      </c>
      <c r="T29" s="172">
        <v>3</v>
      </c>
      <c r="U29" s="133">
        <v>7</v>
      </c>
    </row>
    <row r="30" spans="2:21" ht="20.100000000000001" customHeight="1" x14ac:dyDescent="0.25">
      <c r="B30" s="171" t="s">
        <v>207</v>
      </c>
      <c r="C30" s="172">
        <v>0</v>
      </c>
      <c r="D30" s="172">
        <v>0</v>
      </c>
      <c r="E30" s="172">
        <v>0</v>
      </c>
      <c r="F30" s="172">
        <v>0</v>
      </c>
      <c r="G30" s="172">
        <v>0</v>
      </c>
      <c r="H30" s="172">
        <v>0</v>
      </c>
      <c r="I30" s="172">
        <v>0</v>
      </c>
      <c r="J30" s="172">
        <v>0</v>
      </c>
      <c r="K30" s="172">
        <v>0</v>
      </c>
      <c r="L30" s="172">
        <v>0</v>
      </c>
      <c r="M30" s="172">
        <v>0</v>
      </c>
      <c r="N30" s="172">
        <v>0</v>
      </c>
      <c r="O30" s="172">
        <v>0</v>
      </c>
      <c r="P30" s="172">
        <v>1</v>
      </c>
      <c r="Q30" s="172">
        <v>0</v>
      </c>
      <c r="R30" s="172">
        <v>0</v>
      </c>
      <c r="S30" s="172">
        <v>0</v>
      </c>
      <c r="T30" s="172">
        <v>1</v>
      </c>
      <c r="U30" s="133">
        <v>1</v>
      </c>
    </row>
    <row r="31" spans="2:21" ht="20.100000000000001" customHeight="1" x14ac:dyDescent="0.25">
      <c r="B31" s="248" t="s">
        <v>244</v>
      </c>
      <c r="C31" s="249">
        <v>0</v>
      </c>
      <c r="D31" s="249">
        <v>0</v>
      </c>
      <c r="E31" s="249">
        <v>0</v>
      </c>
      <c r="F31" s="249">
        <v>0</v>
      </c>
      <c r="G31" s="249">
        <v>0</v>
      </c>
      <c r="H31" s="249">
        <v>0</v>
      </c>
      <c r="I31" s="249">
        <v>0</v>
      </c>
      <c r="J31" s="249">
        <v>0</v>
      </c>
      <c r="K31" s="249">
        <v>0</v>
      </c>
      <c r="L31" s="249">
        <v>0</v>
      </c>
      <c r="M31" s="249">
        <v>0</v>
      </c>
      <c r="N31" s="249">
        <v>0</v>
      </c>
      <c r="O31" s="249">
        <v>1</v>
      </c>
      <c r="P31" s="249">
        <v>0</v>
      </c>
      <c r="Q31" s="249">
        <v>0</v>
      </c>
      <c r="R31" s="249">
        <v>0</v>
      </c>
      <c r="S31" s="249">
        <v>1</v>
      </c>
      <c r="T31" s="249">
        <v>0</v>
      </c>
      <c r="U31" s="250">
        <v>1</v>
      </c>
    </row>
    <row r="32" spans="2:21" ht="20.100000000000001" customHeight="1" x14ac:dyDescent="0.25">
      <c r="B32" s="171" t="s">
        <v>208</v>
      </c>
      <c r="C32" s="172">
        <v>1</v>
      </c>
      <c r="D32" s="172">
        <v>0</v>
      </c>
      <c r="E32" s="172">
        <v>1</v>
      </c>
      <c r="F32" s="172">
        <v>1</v>
      </c>
      <c r="G32" s="172">
        <v>1</v>
      </c>
      <c r="H32" s="172">
        <v>0</v>
      </c>
      <c r="I32" s="172">
        <v>0</v>
      </c>
      <c r="J32" s="172">
        <v>0</v>
      </c>
      <c r="K32" s="172">
        <v>0</v>
      </c>
      <c r="L32" s="172">
        <v>0</v>
      </c>
      <c r="M32" s="172">
        <v>0</v>
      </c>
      <c r="N32" s="172">
        <v>0</v>
      </c>
      <c r="O32" s="172">
        <v>3</v>
      </c>
      <c r="P32" s="172">
        <v>1</v>
      </c>
      <c r="Q32" s="172">
        <v>0</v>
      </c>
      <c r="R32" s="172">
        <v>1</v>
      </c>
      <c r="S32" s="172">
        <v>6</v>
      </c>
      <c r="T32" s="172">
        <v>3</v>
      </c>
      <c r="U32" s="133">
        <v>9</v>
      </c>
    </row>
    <row r="33" spans="2:21" ht="20.100000000000001" customHeight="1" x14ac:dyDescent="0.25">
      <c r="B33" s="171" t="s">
        <v>245</v>
      </c>
      <c r="C33" s="172">
        <v>1</v>
      </c>
      <c r="D33" s="172">
        <v>0</v>
      </c>
      <c r="E33" s="172">
        <v>0</v>
      </c>
      <c r="F33" s="172">
        <v>0</v>
      </c>
      <c r="G33" s="172">
        <v>0</v>
      </c>
      <c r="H33" s="172">
        <v>0</v>
      </c>
      <c r="I33" s="172">
        <v>0</v>
      </c>
      <c r="J33" s="172">
        <v>0</v>
      </c>
      <c r="K33" s="172">
        <v>0</v>
      </c>
      <c r="L33" s="172">
        <v>0</v>
      </c>
      <c r="M33" s="172">
        <v>0</v>
      </c>
      <c r="N33" s="172">
        <v>1</v>
      </c>
      <c r="O33" s="172">
        <v>0</v>
      </c>
      <c r="P33" s="172">
        <v>0</v>
      </c>
      <c r="Q33" s="172">
        <v>0</v>
      </c>
      <c r="R33" s="172">
        <v>0</v>
      </c>
      <c r="S33" s="172">
        <v>1</v>
      </c>
      <c r="T33" s="172">
        <v>1</v>
      </c>
      <c r="U33" s="133">
        <v>2</v>
      </c>
    </row>
    <row r="34" spans="2:21" ht="20.100000000000001" customHeight="1" x14ac:dyDescent="0.25">
      <c r="B34" s="171" t="s">
        <v>246</v>
      </c>
      <c r="C34" s="172">
        <v>0</v>
      </c>
      <c r="D34" s="172">
        <v>1</v>
      </c>
      <c r="E34" s="172">
        <v>0</v>
      </c>
      <c r="F34" s="172">
        <v>0</v>
      </c>
      <c r="G34" s="172">
        <v>0</v>
      </c>
      <c r="H34" s="172">
        <v>0</v>
      </c>
      <c r="I34" s="172">
        <v>0</v>
      </c>
      <c r="J34" s="172">
        <v>0</v>
      </c>
      <c r="K34" s="172">
        <v>0</v>
      </c>
      <c r="L34" s="172">
        <v>0</v>
      </c>
      <c r="M34" s="172">
        <v>0</v>
      </c>
      <c r="N34" s="172">
        <v>0</v>
      </c>
      <c r="O34" s="172">
        <v>0</v>
      </c>
      <c r="P34" s="172">
        <v>0</v>
      </c>
      <c r="Q34" s="172">
        <v>0</v>
      </c>
      <c r="R34" s="172">
        <v>0</v>
      </c>
      <c r="S34" s="172">
        <v>0</v>
      </c>
      <c r="T34" s="172">
        <v>1</v>
      </c>
      <c r="U34" s="133">
        <v>1</v>
      </c>
    </row>
    <row r="35" spans="2:21" ht="20.100000000000001" customHeight="1" x14ac:dyDescent="0.25">
      <c r="B35" s="171" t="s">
        <v>210</v>
      </c>
      <c r="C35" s="172">
        <v>0</v>
      </c>
      <c r="D35" s="172">
        <v>0</v>
      </c>
      <c r="E35" s="172">
        <v>0</v>
      </c>
      <c r="F35" s="172">
        <v>0</v>
      </c>
      <c r="G35" s="172">
        <v>0</v>
      </c>
      <c r="H35" s="172">
        <v>0</v>
      </c>
      <c r="I35" s="172">
        <v>0</v>
      </c>
      <c r="J35" s="172">
        <v>0</v>
      </c>
      <c r="K35" s="172">
        <v>0</v>
      </c>
      <c r="L35" s="172">
        <v>0</v>
      </c>
      <c r="M35" s="172">
        <v>0</v>
      </c>
      <c r="N35" s="172">
        <v>0</v>
      </c>
      <c r="O35" s="172">
        <v>0</v>
      </c>
      <c r="P35" s="172">
        <v>0</v>
      </c>
      <c r="Q35" s="172">
        <v>0</v>
      </c>
      <c r="R35" s="172">
        <v>1</v>
      </c>
      <c r="S35" s="172">
        <v>0</v>
      </c>
      <c r="T35" s="172">
        <v>1</v>
      </c>
      <c r="U35" s="133">
        <v>1</v>
      </c>
    </row>
    <row r="36" spans="2:21" ht="20.100000000000001" customHeight="1" x14ac:dyDescent="0.25">
      <c r="B36" s="248" t="s">
        <v>211</v>
      </c>
      <c r="C36" s="249">
        <v>1</v>
      </c>
      <c r="D36" s="249">
        <v>0</v>
      </c>
      <c r="E36" s="249">
        <v>0</v>
      </c>
      <c r="F36" s="249">
        <v>0</v>
      </c>
      <c r="G36" s="249">
        <v>0</v>
      </c>
      <c r="H36" s="249">
        <v>0</v>
      </c>
      <c r="I36" s="249">
        <v>0</v>
      </c>
      <c r="J36" s="249">
        <v>0</v>
      </c>
      <c r="K36" s="249"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1</v>
      </c>
      <c r="T36" s="249">
        <v>0</v>
      </c>
      <c r="U36" s="250">
        <v>1</v>
      </c>
    </row>
    <row r="37" spans="2:21" ht="20.100000000000001" customHeight="1" x14ac:dyDescent="0.25">
      <c r="B37" s="171" t="s">
        <v>247</v>
      </c>
      <c r="C37" s="172">
        <v>1</v>
      </c>
      <c r="D37" s="172">
        <v>0</v>
      </c>
      <c r="E37" s="172">
        <v>0</v>
      </c>
      <c r="F37" s="172">
        <v>0</v>
      </c>
      <c r="G37" s="172">
        <v>0</v>
      </c>
      <c r="H37" s="172">
        <v>0</v>
      </c>
      <c r="I37" s="172">
        <v>0</v>
      </c>
      <c r="J37" s="172">
        <v>0</v>
      </c>
      <c r="K37" s="172">
        <v>0</v>
      </c>
      <c r="L37" s="172">
        <v>0</v>
      </c>
      <c r="M37" s="172">
        <v>0</v>
      </c>
      <c r="N37" s="172">
        <v>0</v>
      </c>
      <c r="O37" s="172">
        <v>0</v>
      </c>
      <c r="P37" s="172">
        <v>0</v>
      </c>
      <c r="Q37" s="172">
        <v>0</v>
      </c>
      <c r="R37" s="172">
        <v>0</v>
      </c>
      <c r="S37" s="172">
        <v>1</v>
      </c>
      <c r="T37" s="172">
        <v>0</v>
      </c>
      <c r="U37" s="133">
        <v>1</v>
      </c>
    </row>
    <row r="38" spans="2:21" ht="20.100000000000001" customHeight="1" x14ac:dyDescent="0.25">
      <c r="B38" s="171" t="s">
        <v>212</v>
      </c>
      <c r="C38" s="172">
        <v>1</v>
      </c>
      <c r="D38" s="172">
        <v>0</v>
      </c>
      <c r="E38" s="172">
        <v>1</v>
      </c>
      <c r="F38" s="172">
        <v>0</v>
      </c>
      <c r="G38" s="172">
        <v>3</v>
      </c>
      <c r="H38" s="172">
        <v>2</v>
      </c>
      <c r="I38" s="172">
        <v>1</v>
      </c>
      <c r="J38" s="172">
        <v>0</v>
      </c>
      <c r="K38" s="172">
        <v>0</v>
      </c>
      <c r="L38" s="172">
        <v>0</v>
      </c>
      <c r="M38" s="172">
        <v>1</v>
      </c>
      <c r="N38" s="172">
        <v>0</v>
      </c>
      <c r="O38" s="172">
        <v>0</v>
      </c>
      <c r="P38" s="172">
        <v>0</v>
      </c>
      <c r="Q38" s="172">
        <v>1</v>
      </c>
      <c r="R38" s="172">
        <v>2</v>
      </c>
      <c r="S38" s="172">
        <v>8</v>
      </c>
      <c r="T38" s="172">
        <v>4</v>
      </c>
      <c r="U38" s="133">
        <v>12</v>
      </c>
    </row>
    <row r="39" spans="2:21" ht="20.100000000000001" customHeight="1" x14ac:dyDescent="0.25">
      <c r="B39" s="171" t="s">
        <v>248</v>
      </c>
      <c r="C39" s="172">
        <v>0</v>
      </c>
      <c r="D39" s="172">
        <v>0</v>
      </c>
      <c r="E39" s="172">
        <v>0</v>
      </c>
      <c r="F39" s="172">
        <v>0</v>
      </c>
      <c r="G39" s="172">
        <v>0</v>
      </c>
      <c r="H39" s="172">
        <v>0</v>
      </c>
      <c r="I39" s="172">
        <v>0</v>
      </c>
      <c r="J39" s="172">
        <v>0</v>
      </c>
      <c r="K39" s="172">
        <v>0</v>
      </c>
      <c r="L39" s="172">
        <v>0</v>
      </c>
      <c r="M39" s="172">
        <v>0</v>
      </c>
      <c r="N39" s="172">
        <v>0</v>
      </c>
      <c r="O39" s="172">
        <v>1</v>
      </c>
      <c r="P39" s="172">
        <v>0</v>
      </c>
      <c r="Q39" s="172">
        <v>0</v>
      </c>
      <c r="R39" s="172">
        <v>0</v>
      </c>
      <c r="S39" s="172">
        <v>1</v>
      </c>
      <c r="T39" s="172">
        <v>0</v>
      </c>
      <c r="U39" s="133">
        <v>1</v>
      </c>
    </row>
    <row r="40" spans="2:21" ht="20.100000000000001" customHeight="1" x14ac:dyDescent="0.25">
      <c r="B40" s="171" t="s">
        <v>249</v>
      </c>
      <c r="C40" s="172">
        <v>0</v>
      </c>
      <c r="D40" s="172">
        <v>0</v>
      </c>
      <c r="E40" s="172">
        <v>1</v>
      </c>
      <c r="F40" s="172">
        <v>0</v>
      </c>
      <c r="G40" s="172">
        <v>0</v>
      </c>
      <c r="H40" s="172">
        <v>0</v>
      </c>
      <c r="I40" s="172">
        <v>0</v>
      </c>
      <c r="J40" s="172">
        <v>0</v>
      </c>
      <c r="K40" s="172">
        <v>0</v>
      </c>
      <c r="L40" s="172">
        <v>0</v>
      </c>
      <c r="M40" s="172">
        <v>0</v>
      </c>
      <c r="N40" s="172">
        <v>0</v>
      </c>
      <c r="O40" s="172">
        <v>0</v>
      </c>
      <c r="P40" s="172">
        <v>0</v>
      </c>
      <c r="Q40" s="172">
        <v>0</v>
      </c>
      <c r="R40" s="172">
        <v>0</v>
      </c>
      <c r="S40" s="172">
        <v>1</v>
      </c>
      <c r="T40" s="172">
        <v>0</v>
      </c>
      <c r="U40" s="133">
        <v>1</v>
      </c>
    </row>
    <row r="41" spans="2:21" ht="20.100000000000001" customHeight="1" x14ac:dyDescent="0.25">
      <c r="B41" s="248" t="s">
        <v>214</v>
      </c>
      <c r="C41" s="249">
        <v>0</v>
      </c>
      <c r="D41" s="249">
        <v>0</v>
      </c>
      <c r="E41" s="249">
        <v>0</v>
      </c>
      <c r="F41" s="249">
        <v>0</v>
      </c>
      <c r="G41" s="249">
        <v>0</v>
      </c>
      <c r="H41" s="249">
        <v>0</v>
      </c>
      <c r="I41" s="249">
        <v>1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1</v>
      </c>
      <c r="P41" s="249">
        <v>0</v>
      </c>
      <c r="Q41" s="249">
        <v>0</v>
      </c>
      <c r="R41" s="249">
        <v>0</v>
      </c>
      <c r="S41" s="249">
        <v>2</v>
      </c>
      <c r="T41" s="249">
        <v>0</v>
      </c>
      <c r="U41" s="250">
        <v>2</v>
      </c>
    </row>
    <row r="42" spans="2:21" ht="20.100000000000001" customHeight="1" x14ac:dyDescent="0.25">
      <c r="B42" s="171" t="s">
        <v>215</v>
      </c>
      <c r="C42" s="172">
        <v>0</v>
      </c>
      <c r="D42" s="172">
        <v>0</v>
      </c>
      <c r="E42" s="172">
        <v>0</v>
      </c>
      <c r="F42" s="172">
        <v>0</v>
      </c>
      <c r="G42" s="172">
        <v>0</v>
      </c>
      <c r="H42" s="172">
        <v>1</v>
      </c>
      <c r="I42" s="172">
        <v>0</v>
      </c>
      <c r="J42" s="172">
        <v>0</v>
      </c>
      <c r="K42" s="172">
        <v>0</v>
      </c>
      <c r="L42" s="172">
        <v>0</v>
      </c>
      <c r="M42" s="172">
        <v>0</v>
      </c>
      <c r="N42" s="172">
        <v>0</v>
      </c>
      <c r="O42" s="172">
        <v>3</v>
      </c>
      <c r="P42" s="172">
        <v>3</v>
      </c>
      <c r="Q42" s="172">
        <v>0</v>
      </c>
      <c r="R42" s="172">
        <v>0</v>
      </c>
      <c r="S42" s="172">
        <v>3</v>
      </c>
      <c r="T42" s="172">
        <v>4</v>
      </c>
      <c r="U42" s="133">
        <v>7</v>
      </c>
    </row>
    <row r="43" spans="2:21" ht="20.100000000000001" customHeight="1" x14ac:dyDescent="0.25">
      <c r="B43" s="171" t="s">
        <v>250</v>
      </c>
      <c r="C43" s="172">
        <v>0</v>
      </c>
      <c r="D43" s="172">
        <v>1</v>
      </c>
      <c r="E43" s="172">
        <v>0</v>
      </c>
      <c r="F43" s="172">
        <v>0</v>
      </c>
      <c r="G43" s="172">
        <v>0</v>
      </c>
      <c r="H43" s="172">
        <v>0</v>
      </c>
      <c r="I43" s="172">
        <v>0</v>
      </c>
      <c r="J43" s="172">
        <v>0</v>
      </c>
      <c r="K43" s="172">
        <v>0</v>
      </c>
      <c r="L43" s="172">
        <v>0</v>
      </c>
      <c r="M43" s="172">
        <v>0</v>
      </c>
      <c r="N43" s="172">
        <v>0</v>
      </c>
      <c r="O43" s="172">
        <v>0</v>
      </c>
      <c r="P43" s="172">
        <v>0</v>
      </c>
      <c r="Q43" s="172">
        <v>0</v>
      </c>
      <c r="R43" s="172">
        <v>0</v>
      </c>
      <c r="S43" s="172">
        <v>0</v>
      </c>
      <c r="T43" s="172">
        <v>1</v>
      </c>
      <c r="U43" s="133">
        <v>1</v>
      </c>
    </row>
    <row r="44" spans="2:21" ht="20.100000000000001" customHeight="1" x14ac:dyDescent="0.25">
      <c r="B44" s="171" t="s">
        <v>251</v>
      </c>
      <c r="C44" s="172">
        <v>0</v>
      </c>
      <c r="D44" s="172">
        <v>1</v>
      </c>
      <c r="E44" s="172">
        <v>0</v>
      </c>
      <c r="F44" s="172">
        <v>0</v>
      </c>
      <c r="G44" s="172">
        <v>0</v>
      </c>
      <c r="H44" s="172">
        <v>0</v>
      </c>
      <c r="I44" s="172">
        <v>0</v>
      </c>
      <c r="J44" s="172">
        <v>0</v>
      </c>
      <c r="K44" s="172">
        <v>0</v>
      </c>
      <c r="L44" s="172">
        <v>0</v>
      </c>
      <c r="M44" s="172">
        <v>0</v>
      </c>
      <c r="N44" s="172">
        <v>0</v>
      </c>
      <c r="O44" s="172">
        <v>0</v>
      </c>
      <c r="P44" s="172">
        <v>0</v>
      </c>
      <c r="Q44" s="172">
        <v>0</v>
      </c>
      <c r="R44" s="172">
        <v>0</v>
      </c>
      <c r="S44" s="172">
        <v>0</v>
      </c>
      <c r="T44" s="172">
        <v>1</v>
      </c>
      <c r="U44" s="133">
        <v>1</v>
      </c>
    </row>
    <row r="45" spans="2:21" ht="20.100000000000001" customHeight="1" x14ac:dyDescent="0.25">
      <c r="B45" s="171" t="s">
        <v>216</v>
      </c>
      <c r="C45" s="172">
        <v>2</v>
      </c>
      <c r="D45" s="172">
        <v>1</v>
      </c>
      <c r="E45" s="172">
        <v>0</v>
      </c>
      <c r="F45" s="172">
        <v>0</v>
      </c>
      <c r="G45" s="172">
        <v>0</v>
      </c>
      <c r="H45" s="172">
        <v>0</v>
      </c>
      <c r="I45" s="172">
        <v>0</v>
      </c>
      <c r="J45" s="172">
        <v>0</v>
      </c>
      <c r="K45" s="172">
        <v>0</v>
      </c>
      <c r="L45" s="172">
        <v>0</v>
      </c>
      <c r="M45" s="172">
        <v>0</v>
      </c>
      <c r="N45" s="172">
        <v>0</v>
      </c>
      <c r="O45" s="172">
        <v>0</v>
      </c>
      <c r="P45" s="172">
        <v>0</v>
      </c>
      <c r="Q45" s="172">
        <v>0</v>
      </c>
      <c r="R45" s="172">
        <v>0</v>
      </c>
      <c r="S45" s="172">
        <v>2</v>
      </c>
      <c r="T45" s="172">
        <v>1</v>
      </c>
      <c r="U45" s="133">
        <v>3</v>
      </c>
    </row>
    <row r="46" spans="2:21" ht="20.100000000000001" customHeight="1" x14ac:dyDescent="0.25">
      <c r="B46" s="248" t="s">
        <v>217</v>
      </c>
      <c r="C46" s="249">
        <v>75</v>
      </c>
      <c r="D46" s="249">
        <v>41</v>
      </c>
      <c r="E46" s="249">
        <v>10</v>
      </c>
      <c r="F46" s="249">
        <v>3</v>
      </c>
      <c r="G46" s="249">
        <v>2</v>
      </c>
      <c r="H46" s="249">
        <v>3</v>
      </c>
      <c r="I46" s="249">
        <v>14</v>
      </c>
      <c r="J46" s="249">
        <v>7</v>
      </c>
      <c r="K46" s="249">
        <v>12</v>
      </c>
      <c r="L46" s="249">
        <v>7</v>
      </c>
      <c r="M46" s="249">
        <v>3</v>
      </c>
      <c r="N46" s="249">
        <v>4</v>
      </c>
      <c r="O46" s="249">
        <v>29</v>
      </c>
      <c r="P46" s="249">
        <v>17</v>
      </c>
      <c r="Q46" s="249">
        <v>7</v>
      </c>
      <c r="R46" s="249">
        <v>2</v>
      </c>
      <c r="S46" s="249">
        <v>152</v>
      </c>
      <c r="T46" s="249">
        <v>84</v>
      </c>
      <c r="U46" s="250">
        <v>236</v>
      </c>
    </row>
    <row r="47" spans="2:21" ht="20.100000000000001" customHeight="1" x14ac:dyDescent="0.25">
      <c r="B47" s="171" t="s">
        <v>218</v>
      </c>
      <c r="C47" s="172">
        <v>1</v>
      </c>
      <c r="D47" s="172">
        <v>0</v>
      </c>
      <c r="E47" s="172">
        <v>0</v>
      </c>
      <c r="F47" s="172">
        <v>0</v>
      </c>
      <c r="G47" s="172">
        <v>0</v>
      </c>
      <c r="H47" s="172">
        <v>1</v>
      </c>
      <c r="I47" s="172">
        <v>0</v>
      </c>
      <c r="J47" s="172">
        <v>0</v>
      </c>
      <c r="K47" s="172">
        <v>0</v>
      </c>
      <c r="L47" s="172">
        <v>0</v>
      </c>
      <c r="M47" s="172">
        <v>0</v>
      </c>
      <c r="N47" s="172">
        <v>0</v>
      </c>
      <c r="O47" s="172">
        <v>0</v>
      </c>
      <c r="P47" s="172">
        <v>0</v>
      </c>
      <c r="Q47" s="172">
        <v>0</v>
      </c>
      <c r="R47" s="172">
        <v>0</v>
      </c>
      <c r="S47" s="172">
        <v>1</v>
      </c>
      <c r="T47" s="172">
        <v>1</v>
      </c>
      <c r="U47" s="133">
        <v>2</v>
      </c>
    </row>
    <row r="48" spans="2:21" ht="19.5" customHeight="1" x14ac:dyDescent="0.25">
      <c r="B48" s="171" t="s">
        <v>219</v>
      </c>
      <c r="C48" s="172">
        <v>0</v>
      </c>
      <c r="D48" s="172">
        <v>0</v>
      </c>
      <c r="E48" s="172">
        <v>1</v>
      </c>
      <c r="F48" s="172">
        <v>0</v>
      </c>
      <c r="G48" s="172">
        <v>1</v>
      </c>
      <c r="H48" s="172">
        <v>0</v>
      </c>
      <c r="I48" s="172">
        <v>0</v>
      </c>
      <c r="J48" s="172">
        <v>0</v>
      </c>
      <c r="K48" s="172">
        <v>0</v>
      </c>
      <c r="L48" s="172">
        <v>0</v>
      </c>
      <c r="M48" s="172">
        <v>0</v>
      </c>
      <c r="N48" s="172">
        <v>0</v>
      </c>
      <c r="O48" s="172">
        <v>0</v>
      </c>
      <c r="P48" s="172">
        <v>0</v>
      </c>
      <c r="Q48" s="172">
        <v>0</v>
      </c>
      <c r="R48" s="172">
        <v>0</v>
      </c>
      <c r="S48" s="172">
        <v>2</v>
      </c>
      <c r="T48" s="172">
        <v>0</v>
      </c>
      <c r="U48" s="133">
        <v>2</v>
      </c>
    </row>
    <row r="49" spans="2:21" ht="20.100000000000001" customHeight="1" x14ac:dyDescent="0.25">
      <c r="B49" s="171" t="s">
        <v>252</v>
      </c>
      <c r="C49" s="172">
        <v>0</v>
      </c>
      <c r="D49" s="172">
        <v>0</v>
      </c>
      <c r="E49" s="172">
        <v>0</v>
      </c>
      <c r="F49" s="172">
        <v>0</v>
      </c>
      <c r="G49" s="172">
        <v>0</v>
      </c>
      <c r="H49" s="172">
        <v>0</v>
      </c>
      <c r="I49" s="172">
        <v>0</v>
      </c>
      <c r="J49" s="172">
        <v>0</v>
      </c>
      <c r="K49" s="172">
        <v>0</v>
      </c>
      <c r="L49" s="172">
        <v>0</v>
      </c>
      <c r="M49" s="172">
        <v>0</v>
      </c>
      <c r="N49" s="172">
        <v>0</v>
      </c>
      <c r="O49" s="172">
        <v>1</v>
      </c>
      <c r="P49" s="172">
        <v>0</v>
      </c>
      <c r="Q49" s="172">
        <v>0</v>
      </c>
      <c r="R49" s="172">
        <v>0</v>
      </c>
      <c r="S49" s="172">
        <v>1</v>
      </c>
      <c r="T49" s="172">
        <v>0</v>
      </c>
      <c r="U49" s="133">
        <v>1</v>
      </c>
    </row>
    <row r="50" spans="2:21" ht="19.5" customHeight="1" x14ac:dyDescent="0.25">
      <c r="B50" s="171" t="s">
        <v>220</v>
      </c>
      <c r="C50" s="172">
        <v>0</v>
      </c>
      <c r="D50" s="172">
        <v>0</v>
      </c>
      <c r="E50" s="172">
        <v>0</v>
      </c>
      <c r="F50" s="172">
        <v>0</v>
      </c>
      <c r="G50" s="172">
        <v>1</v>
      </c>
      <c r="H50" s="172">
        <v>0</v>
      </c>
      <c r="I50" s="172">
        <v>0</v>
      </c>
      <c r="J50" s="172">
        <v>0</v>
      </c>
      <c r="K50" s="172">
        <v>0</v>
      </c>
      <c r="L50" s="172">
        <v>1</v>
      </c>
      <c r="M50" s="172">
        <v>0</v>
      </c>
      <c r="N50" s="172">
        <v>0</v>
      </c>
      <c r="O50" s="172">
        <v>0</v>
      </c>
      <c r="P50" s="172">
        <v>1</v>
      </c>
      <c r="Q50" s="172">
        <v>0</v>
      </c>
      <c r="R50" s="172">
        <v>0</v>
      </c>
      <c r="S50" s="172">
        <v>1</v>
      </c>
      <c r="T50" s="172">
        <v>2</v>
      </c>
      <c r="U50" s="133">
        <v>3</v>
      </c>
    </row>
    <row r="51" spans="2:21" s="116" customFormat="1" ht="19.5" customHeight="1" x14ac:dyDescent="0.25">
      <c r="B51" s="248" t="s">
        <v>253</v>
      </c>
      <c r="C51" s="249">
        <v>0</v>
      </c>
      <c r="D51" s="249">
        <v>0</v>
      </c>
      <c r="E51" s="249">
        <v>1</v>
      </c>
      <c r="F51" s="249">
        <v>0</v>
      </c>
      <c r="G51" s="249">
        <v>0</v>
      </c>
      <c r="H51" s="249">
        <v>0</v>
      </c>
      <c r="I51" s="249">
        <v>0</v>
      </c>
      <c r="J51" s="249">
        <v>0</v>
      </c>
      <c r="K51" s="249">
        <v>0</v>
      </c>
      <c r="L51" s="249">
        <v>0</v>
      </c>
      <c r="M51" s="249">
        <v>0</v>
      </c>
      <c r="N51" s="249">
        <v>0</v>
      </c>
      <c r="O51" s="249">
        <v>0</v>
      </c>
      <c r="P51" s="249">
        <v>0</v>
      </c>
      <c r="Q51" s="249">
        <v>0</v>
      </c>
      <c r="R51" s="249">
        <v>0</v>
      </c>
      <c r="S51" s="249">
        <v>1</v>
      </c>
      <c r="T51" s="249">
        <v>0</v>
      </c>
      <c r="U51" s="250">
        <v>1</v>
      </c>
    </row>
    <row r="52" spans="2:21" ht="19.5" customHeight="1" x14ac:dyDescent="0.25">
      <c r="B52" s="171" t="s">
        <v>221</v>
      </c>
      <c r="C52" s="172">
        <v>2</v>
      </c>
      <c r="D52" s="172">
        <v>1</v>
      </c>
      <c r="E52" s="172">
        <v>0</v>
      </c>
      <c r="F52" s="172">
        <v>0</v>
      </c>
      <c r="G52" s="172">
        <v>1</v>
      </c>
      <c r="H52" s="172">
        <v>1</v>
      </c>
      <c r="I52" s="172">
        <v>0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3</v>
      </c>
      <c r="P52" s="172">
        <v>2</v>
      </c>
      <c r="Q52" s="172">
        <v>0</v>
      </c>
      <c r="R52" s="172">
        <v>0</v>
      </c>
      <c r="S52" s="172">
        <v>6</v>
      </c>
      <c r="T52" s="172">
        <v>4</v>
      </c>
      <c r="U52" s="133">
        <v>10</v>
      </c>
    </row>
    <row r="53" spans="2:21" ht="19.5" customHeight="1" x14ac:dyDescent="0.25">
      <c r="B53" s="171" t="s">
        <v>254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1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0</v>
      </c>
      <c r="R53" s="172">
        <v>0</v>
      </c>
      <c r="S53" s="172">
        <v>0</v>
      </c>
      <c r="T53" s="172">
        <v>1</v>
      </c>
      <c r="U53" s="133">
        <v>1</v>
      </c>
    </row>
    <row r="54" spans="2:21" ht="19.5" customHeight="1" x14ac:dyDescent="0.25">
      <c r="B54" s="171" t="s">
        <v>222</v>
      </c>
      <c r="C54" s="172">
        <v>0</v>
      </c>
      <c r="D54" s="172">
        <v>0</v>
      </c>
      <c r="E54" s="172">
        <v>0</v>
      </c>
      <c r="F54" s="172">
        <v>0</v>
      </c>
      <c r="G54" s="172">
        <v>1</v>
      </c>
      <c r="H54" s="172">
        <v>0</v>
      </c>
      <c r="I54" s="172">
        <v>0</v>
      </c>
      <c r="J54" s="172">
        <v>0</v>
      </c>
      <c r="K54" s="172">
        <v>0</v>
      </c>
      <c r="L54" s="172">
        <v>0</v>
      </c>
      <c r="M54" s="172">
        <v>1</v>
      </c>
      <c r="N54" s="172">
        <v>0</v>
      </c>
      <c r="O54" s="172">
        <v>0</v>
      </c>
      <c r="P54" s="172">
        <v>0</v>
      </c>
      <c r="Q54" s="172">
        <v>1</v>
      </c>
      <c r="R54" s="172">
        <v>0</v>
      </c>
      <c r="S54" s="172">
        <v>3</v>
      </c>
      <c r="T54" s="172">
        <v>0</v>
      </c>
      <c r="U54" s="133">
        <v>3</v>
      </c>
    </row>
    <row r="55" spans="2:21" ht="19.5" customHeight="1" x14ac:dyDescent="0.25">
      <c r="B55" s="171" t="s">
        <v>223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1</v>
      </c>
      <c r="I55" s="172">
        <v>0</v>
      </c>
      <c r="J55" s="172">
        <v>0</v>
      </c>
      <c r="K55" s="172">
        <v>0</v>
      </c>
      <c r="L55" s="172">
        <v>0</v>
      </c>
      <c r="M55" s="172">
        <v>0</v>
      </c>
      <c r="N55" s="172">
        <v>0</v>
      </c>
      <c r="O55" s="172">
        <v>1</v>
      </c>
      <c r="P55" s="172">
        <v>2</v>
      </c>
      <c r="Q55" s="172">
        <v>0</v>
      </c>
      <c r="R55" s="172">
        <v>0</v>
      </c>
      <c r="S55" s="172">
        <v>1</v>
      </c>
      <c r="T55" s="172">
        <v>3</v>
      </c>
      <c r="U55" s="133">
        <v>4</v>
      </c>
    </row>
    <row r="56" spans="2:21" ht="19.5" customHeight="1" x14ac:dyDescent="0.25">
      <c r="B56" s="248" t="s">
        <v>224</v>
      </c>
      <c r="C56" s="249">
        <v>7</v>
      </c>
      <c r="D56" s="249">
        <v>1</v>
      </c>
      <c r="E56" s="249">
        <v>1</v>
      </c>
      <c r="F56" s="249">
        <v>0</v>
      </c>
      <c r="G56" s="249">
        <v>2</v>
      </c>
      <c r="H56" s="249">
        <v>0</v>
      </c>
      <c r="I56" s="249">
        <v>4</v>
      </c>
      <c r="J56" s="249">
        <v>0</v>
      </c>
      <c r="K56" s="249">
        <v>0</v>
      </c>
      <c r="L56" s="249">
        <v>0</v>
      </c>
      <c r="M56" s="249">
        <v>1</v>
      </c>
      <c r="N56" s="249">
        <v>1</v>
      </c>
      <c r="O56" s="249">
        <v>1</v>
      </c>
      <c r="P56" s="249">
        <v>4</v>
      </c>
      <c r="Q56" s="249">
        <v>4</v>
      </c>
      <c r="R56" s="249">
        <v>1</v>
      </c>
      <c r="S56" s="249">
        <v>20</v>
      </c>
      <c r="T56" s="249">
        <v>7</v>
      </c>
      <c r="U56" s="250">
        <v>27</v>
      </c>
    </row>
    <row r="57" spans="2:21" ht="19.5" customHeight="1" x14ac:dyDescent="0.25">
      <c r="B57" s="171" t="s">
        <v>226</v>
      </c>
      <c r="C57" s="172">
        <v>1</v>
      </c>
      <c r="D57" s="172">
        <v>0</v>
      </c>
      <c r="E57" s="172">
        <v>1</v>
      </c>
      <c r="F57" s="172">
        <v>0</v>
      </c>
      <c r="G57" s="172">
        <v>0</v>
      </c>
      <c r="H57" s="172">
        <v>0</v>
      </c>
      <c r="I57" s="172">
        <v>0</v>
      </c>
      <c r="J57" s="172">
        <v>1</v>
      </c>
      <c r="K57" s="172">
        <v>3</v>
      </c>
      <c r="L57" s="172">
        <v>0</v>
      </c>
      <c r="M57" s="172">
        <v>0</v>
      </c>
      <c r="N57" s="172">
        <v>0</v>
      </c>
      <c r="O57" s="172">
        <v>1</v>
      </c>
      <c r="P57" s="172">
        <v>0</v>
      </c>
      <c r="Q57" s="172">
        <v>1</v>
      </c>
      <c r="R57" s="172">
        <v>0</v>
      </c>
      <c r="S57" s="172">
        <v>7</v>
      </c>
      <c r="T57" s="172">
        <v>1</v>
      </c>
      <c r="U57" s="133">
        <v>8</v>
      </c>
    </row>
    <row r="58" spans="2:21" ht="19.5" customHeight="1" x14ac:dyDescent="0.25">
      <c r="B58" s="171" t="s">
        <v>227</v>
      </c>
      <c r="C58" s="172">
        <v>1</v>
      </c>
      <c r="D58" s="172">
        <v>0</v>
      </c>
      <c r="E58" s="172">
        <v>0</v>
      </c>
      <c r="F58" s="172">
        <v>1</v>
      </c>
      <c r="G58" s="172">
        <v>0</v>
      </c>
      <c r="H58" s="172">
        <v>0</v>
      </c>
      <c r="I58" s="172">
        <v>1</v>
      </c>
      <c r="J58" s="172">
        <v>0</v>
      </c>
      <c r="K58" s="172">
        <v>0</v>
      </c>
      <c r="L58" s="172">
        <v>0</v>
      </c>
      <c r="M58" s="172">
        <v>0</v>
      </c>
      <c r="N58" s="172">
        <v>0</v>
      </c>
      <c r="O58" s="172">
        <v>8</v>
      </c>
      <c r="P58" s="172">
        <v>3</v>
      </c>
      <c r="Q58" s="172">
        <v>3</v>
      </c>
      <c r="R58" s="172">
        <v>0</v>
      </c>
      <c r="S58" s="172">
        <v>13</v>
      </c>
      <c r="T58" s="172">
        <v>4</v>
      </c>
      <c r="U58" s="133">
        <v>17</v>
      </c>
    </row>
    <row r="59" spans="2:21" ht="19.5" customHeight="1" x14ac:dyDescent="0.25">
      <c r="B59" s="171" t="s">
        <v>255</v>
      </c>
      <c r="C59" s="172">
        <v>0</v>
      </c>
      <c r="D59" s="172">
        <v>0</v>
      </c>
      <c r="E59" s="172">
        <v>0</v>
      </c>
      <c r="F59" s="172">
        <v>0</v>
      </c>
      <c r="G59" s="172">
        <v>1</v>
      </c>
      <c r="H59" s="172">
        <v>0</v>
      </c>
      <c r="I59" s="172">
        <v>0</v>
      </c>
      <c r="J59" s="172">
        <v>0</v>
      </c>
      <c r="K59" s="172">
        <v>0</v>
      </c>
      <c r="L59" s="172">
        <v>0</v>
      </c>
      <c r="M59" s="172">
        <v>0</v>
      </c>
      <c r="N59" s="172">
        <v>0</v>
      </c>
      <c r="O59" s="172">
        <v>0</v>
      </c>
      <c r="P59" s="172">
        <v>0</v>
      </c>
      <c r="Q59" s="172">
        <v>0</v>
      </c>
      <c r="R59" s="172">
        <v>0</v>
      </c>
      <c r="S59" s="172">
        <v>1</v>
      </c>
      <c r="T59" s="172">
        <v>0</v>
      </c>
      <c r="U59" s="133">
        <v>1</v>
      </c>
    </row>
    <row r="60" spans="2:21" ht="19.5" customHeight="1" x14ac:dyDescent="0.25">
      <c r="B60" s="171" t="s">
        <v>228</v>
      </c>
      <c r="C60" s="172">
        <v>0</v>
      </c>
      <c r="D60" s="172">
        <v>1</v>
      </c>
      <c r="E60" s="172">
        <v>0</v>
      </c>
      <c r="F60" s="172">
        <v>0</v>
      </c>
      <c r="G60" s="172">
        <v>1</v>
      </c>
      <c r="H60" s="172">
        <v>1</v>
      </c>
      <c r="I60" s="172">
        <v>1</v>
      </c>
      <c r="J60" s="172">
        <v>0</v>
      </c>
      <c r="K60" s="172">
        <v>0</v>
      </c>
      <c r="L60" s="172">
        <v>0</v>
      </c>
      <c r="M60" s="172">
        <v>1</v>
      </c>
      <c r="N60" s="172">
        <v>1</v>
      </c>
      <c r="O60" s="172">
        <v>0</v>
      </c>
      <c r="P60" s="172">
        <v>0</v>
      </c>
      <c r="Q60" s="172">
        <v>0</v>
      </c>
      <c r="R60" s="172">
        <v>0</v>
      </c>
      <c r="S60" s="172">
        <v>3</v>
      </c>
      <c r="T60" s="172">
        <v>3</v>
      </c>
      <c r="U60" s="133">
        <v>6</v>
      </c>
    </row>
    <row r="61" spans="2:21" ht="19.5" customHeight="1" x14ac:dyDescent="0.25">
      <c r="B61" s="248" t="s">
        <v>230</v>
      </c>
      <c r="C61" s="249">
        <v>23</v>
      </c>
      <c r="D61" s="249">
        <v>14</v>
      </c>
      <c r="E61" s="249">
        <v>1</v>
      </c>
      <c r="F61" s="249">
        <v>0</v>
      </c>
      <c r="G61" s="249">
        <v>5</v>
      </c>
      <c r="H61" s="249">
        <v>2</v>
      </c>
      <c r="I61" s="249">
        <v>3</v>
      </c>
      <c r="J61" s="249">
        <v>4</v>
      </c>
      <c r="K61" s="249">
        <v>6</v>
      </c>
      <c r="L61" s="249">
        <v>2</v>
      </c>
      <c r="M61" s="249">
        <v>1</v>
      </c>
      <c r="N61" s="249">
        <v>0</v>
      </c>
      <c r="O61" s="249">
        <v>6</v>
      </c>
      <c r="P61" s="249">
        <v>5</v>
      </c>
      <c r="Q61" s="249">
        <v>7</v>
      </c>
      <c r="R61" s="249">
        <v>2</v>
      </c>
      <c r="S61" s="249">
        <v>52</v>
      </c>
      <c r="T61" s="249">
        <v>29</v>
      </c>
      <c r="U61" s="250">
        <v>81</v>
      </c>
    </row>
    <row r="62" spans="2:21" ht="19.5" customHeight="1" x14ac:dyDescent="0.25">
      <c r="B62" s="171" t="s">
        <v>231</v>
      </c>
      <c r="C62" s="172">
        <v>1</v>
      </c>
      <c r="D62" s="172">
        <v>1</v>
      </c>
      <c r="E62" s="172">
        <v>0</v>
      </c>
      <c r="F62" s="172">
        <v>0</v>
      </c>
      <c r="G62" s="172">
        <v>0</v>
      </c>
      <c r="H62" s="172">
        <v>0</v>
      </c>
      <c r="I62" s="172">
        <v>0</v>
      </c>
      <c r="J62" s="172">
        <v>0</v>
      </c>
      <c r="K62" s="172">
        <v>0</v>
      </c>
      <c r="L62" s="172">
        <v>0</v>
      </c>
      <c r="M62" s="172">
        <v>0</v>
      </c>
      <c r="N62" s="172">
        <v>0</v>
      </c>
      <c r="O62" s="172">
        <v>5</v>
      </c>
      <c r="P62" s="172">
        <v>2</v>
      </c>
      <c r="Q62" s="172">
        <v>1</v>
      </c>
      <c r="R62" s="172">
        <v>0</v>
      </c>
      <c r="S62" s="172">
        <v>7</v>
      </c>
      <c r="T62" s="172">
        <v>3</v>
      </c>
      <c r="U62" s="133">
        <v>10</v>
      </c>
    </row>
    <row r="63" spans="2:21" ht="19.5" customHeight="1" x14ac:dyDescent="0.25">
      <c r="B63" s="171" t="s">
        <v>233</v>
      </c>
      <c r="C63" s="172">
        <v>3</v>
      </c>
      <c r="D63" s="172">
        <v>0</v>
      </c>
      <c r="E63" s="172">
        <v>0</v>
      </c>
      <c r="F63" s="172">
        <v>0</v>
      </c>
      <c r="G63" s="172">
        <v>0</v>
      </c>
      <c r="H63" s="172">
        <v>0</v>
      </c>
      <c r="I63" s="172">
        <v>2</v>
      </c>
      <c r="J63" s="172">
        <v>0</v>
      </c>
      <c r="K63" s="172">
        <v>0</v>
      </c>
      <c r="L63" s="172">
        <v>0</v>
      </c>
      <c r="M63" s="172">
        <v>0</v>
      </c>
      <c r="N63" s="172">
        <v>0</v>
      </c>
      <c r="O63" s="172">
        <v>0</v>
      </c>
      <c r="P63" s="172">
        <v>0</v>
      </c>
      <c r="Q63" s="172">
        <v>0</v>
      </c>
      <c r="R63" s="172">
        <v>0</v>
      </c>
      <c r="S63" s="172">
        <v>5</v>
      </c>
      <c r="T63" s="172">
        <v>0</v>
      </c>
      <c r="U63" s="133">
        <v>5</v>
      </c>
    </row>
    <row r="64" spans="2:21" ht="19.5" customHeight="1" x14ac:dyDescent="0.25">
      <c r="B64" s="171" t="s">
        <v>234</v>
      </c>
      <c r="C64" s="172">
        <v>0</v>
      </c>
      <c r="D64" s="172">
        <v>0</v>
      </c>
      <c r="E64" s="172">
        <v>0</v>
      </c>
      <c r="F64" s="172">
        <v>0</v>
      </c>
      <c r="G64" s="172">
        <v>0</v>
      </c>
      <c r="H64" s="172">
        <v>0</v>
      </c>
      <c r="I64" s="172">
        <v>0</v>
      </c>
      <c r="J64" s="172">
        <v>0</v>
      </c>
      <c r="K64" s="172">
        <v>0</v>
      </c>
      <c r="L64" s="172">
        <v>0</v>
      </c>
      <c r="M64" s="172">
        <v>0</v>
      </c>
      <c r="N64" s="172">
        <v>0</v>
      </c>
      <c r="O64" s="172">
        <v>0</v>
      </c>
      <c r="P64" s="172">
        <v>0</v>
      </c>
      <c r="Q64" s="172">
        <v>1</v>
      </c>
      <c r="R64" s="172">
        <v>1</v>
      </c>
      <c r="S64" s="172">
        <v>1</v>
      </c>
      <c r="T64" s="172">
        <v>1</v>
      </c>
      <c r="U64" s="133">
        <v>2</v>
      </c>
    </row>
    <row r="65" spans="2:21" ht="19.5" customHeight="1" x14ac:dyDescent="0.25">
      <c r="B65" s="171" t="s">
        <v>256</v>
      </c>
      <c r="C65" s="172">
        <v>0</v>
      </c>
      <c r="D65" s="172">
        <v>0</v>
      </c>
      <c r="E65" s="172">
        <v>0</v>
      </c>
      <c r="F65" s="172">
        <v>0</v>
      </c>
      <c r="G65" s="172">
        <v>0</v>
      </c>
      <c r="H65" s="172">
        <v>0</v>
      </c>
      <c r="I65" s="172">
        <v>0</v>
      </c>
      <c r="J65" s="172">
        <v>0</v>
      </c>
      <c r="K65" s="172">
        <v>0</v>
      </c>
      <c r="L65" s="172">
        <v>0</v>
      </c>
      <c r="M65" s="172">
        <v>0</v>
      </c>
      <c r="N65" s="172">
        <v>0</v>
      </c>
      <c r="O65" s="172">
        <v>1</v>
      </c>
      <c r="P65" s="172">
        <v>0</v>
      </c>
      <c r="Q65" s="172">
        <v>0</v>
      </c>
      <c r="R65" s="172">
        <v>0</v>
      </c>
      <c r="S65" s="172">
        <v>1</v>
      </c>
      <c r="T65" s="172">
        <v>0</v>
      </c>
      <c r="U65" s="133">
        <v>1</v>
      </c>
    </row>
    <row r="66" spans="2:21" ht="19.5" customHeight="1" x14ac:dyDescent="0.25">
      <c r="B66" s="248" t="s">
        <v>236</v>
      </c>
      <c r="C66" s="249">
        <v>0</v>
      </c>
      <c r="D66" s="249">
        <v>0</v>
      </c>
      <c r="E66" s="249">
        <v>0</v>
      </c>
      <c r="F66" s="249">
        <v>0</v>
      </c>
      <c r="G66" s="249">
        <v>0</v>
      </c>
      <c r="H66" s="249">
        <v>0</v>
      </c>
      <c r="I66" s="249">
        <v>0</v>
      </c>
      <c r="J66" s="249">
        <v>0</v>
      </c>
      <c r="K66" s="249">
        <v>0</v>
      </c>
      <c r="L66" s="249">
        <v>0</v>
      </c>
      <c r="M66" s="249">
        <v>0</v>
      </c>
      <c r="N66" s="249">
        <v>0</v>
      </c>
      <c r="O66" s="249">
        <v>1</v>
      </c>
      <c r="P66" s="249">
        <v>0</v>
      </c>
      <c r="Q66" s="249">
        <v>0</v>
      </c>
      <c r="R66" s="249">
        <v>0</v>
      </c>
      <c r="S66" s="249">
        <v>1</v>
      </c>
      <c r="T66" s="249">
        <v>0</v>
      </c>
      <c r="U66" s="250">
        <v>1</v>
      </c>
    </row>
    <row r="67" spans="2:21" ht="19.5" customHeight="1" x14ac:dyDescent="0.25">
      <c r="B67" s="171" t="s">
        <v>237</v>
      </c>
      <c r="C67" s="172">
        <v>1</v>
      </c>
      <c r="D67" s="172">
        <v>1</v>
      </c>
      <c r="E67" s="172">
        <v>0</v>
      </c>
      <c r="F67" s="172">
        <v>2</v>
      </c>
      <c r="G67" s="172">
        <v>0</v>
      </c>
      <c r="H67" s="172">
        <v>1</v>
      </c>
      <c r="I67" s="172">
        <v>3</v>
      </c>
      <c r="J67" s="172">
        <v>0</v>
      </c>
      <c r="K67" s="172">
        <v>1</v>
      </c>
      <c r="L67" s="172">
        <v>0</v>
      </c>
      <c r="M67" s="172">
        <v>0</v>
      </c>
      <c r="N67" s="172">
        <v>1</v>
      </c>
      <c r="O67" s="172">
        <v>12</v>
      </c>
      <c r="P67" s="172">
        <v>5</v>
      </c>
      <c r="Q67" s="172">
        <v>2</v>
      </c>
      <c r="R67" s="172">
        <v>0</v>
      </c>
      <c r="S67" s="172">
        <v>19</v>
      </c>
      <c r="T67" s="172">
        <v>10</v>
      </c>
      <c r="U67" s="133">
        <v>29</v>
      </c>
    </row>
    <row r="68" spans="2:21" ht="19.5" customHeight="1" x14ac:dyDescent="0.25">
      <c r="B68" s="171" t="s">
        <v>238</v>
      </c>
      <c r="C68" s="172">
        <v>0</v>
      </c>
      <c r="D68" s="172">
        <v>1</v>
      </c>
      <c r="E68" s="172">
        <v>0</v>
      </c>
      <c r="F68" s="172">
        <v>0</v>
      </c>
      <c r="G68" s="172">
        <v>0</v>
      </c>
      <c r="H68" s="172">
        <v>0</v>
      </c>
      <c r="I68" s="172">
        <v>0</v>
      </c>
      <c r="J68" s="172">
        <v>0</v>
      </c>
      <c r="K68" s="172">
        <v>0</v>
      </c>
      <c r="L68" s="172">
        <v>0</v>
      </c>
      <c r="M68" s="172">
        <v>0</v>
      </c>
      <c r="N68" s="172">
        <v>0</v>
      </c>
      <c r="O68" s="172">
        <v>0</v>
      </c>
      <c r="P68" s="172">
        <v>1</v>
      </c>
      <c r="Q68" s="172">
        <v>0</v>
      </c>
      <c r="R68" s="172">
        <v>0</v>
      </c>
      <c r="S68" s="172">
        <v>0</v>
      </c>
      <c r="T68" s="172">
        <v>2</v>
      </c>
      <c r="U68" s="133">
        <v>2</v>
      </c>
    </row>
    <row r="69" spans="2:21" ht="19.5" customHeight="1" x14ac:dyDescent="0.25">
      <c r="B69" s="171" t="s">
        <v>239</v>
      </c>
      <c r="C69" s="172">
        <v>0</v>
      </c>
      <c r="D69" s="172">
        <v>1</v>
      </c>
      <c r="E69" s="172">
        <v>3</v>
      </c>
      <c r="F69" s="172">
        <v>0</v>
      </c>
      <c r="G69" s="172">
        <v>1</v>
      </c>
      <c r="H69" s="172">
        <v>1</v>
      </c>
      <c r="I69" s="172">
        <v>2</v>
      </c>
      <c r="J69" s="172">
        <v>1</v>
      </c>
      <c r="K69" s="172">
        <v>1</v>
      </c>
      <c r="L69" s="172">
        <v>1</v>
      </c>
      <c r="M69" s="172">
        <v>2</v>
      </c>
      <c r="N69" s="172">
        <v>2</v>
      </c>
      <c r="O69" s="172">
        <v>6</v>
      </c>
      <c r="P69" s="172">
        <v>2</v>
      </c>
      <c r="Q69" s="172">
        <v>6</v>
      </c>
      <c r="R69" s="172">
        <v>3</v>
      </c>
      <c r="S69" s="172">
        <v>21</v>
      </c>
      <c r="T69" s="172">
        <v>11</v>
      </c>
      <c r="U69" s="133">
        <v>32</v>
      </c>
    </row>
    <row r="70" spans="2:21" ht="19.5" customHeight="1" x14ac:dyDescent="0.25">
      <c r="B70" s="171" t="s">
        <v>229</v>
      </c>
      <c r="C70" s="172">
        <v>2</v>
      </c>
      <c r="D70" s="172">
        <v>0</v>
      </c>
      <c r="E70" s="172">
        <v>1</v>
      </c>
      <c r="F70" s="172">
        <v>0</v>
      </c>
      <c r="G70" s="172">
        <v>0</v>
      </c>
      <c r="H70" s="172">
        <v>0</v>
      </c>
      <c r="I70" s="172">
        <v>1</v>
      </c>
      <c r="J70" s="172">
        <v>1</v>
      </c>
      <c r="K70" s="172">
        <v>0</v>
      </c>
      <c r="L70" s="172">
        <v>0</v>
      </c>
      <c r="M70" s="172">
        <v>0</v>
      </c>
      <c r="N70" s="172">
        <v>0</v>
      </c>
      <c r="O70" s="172">
        <v>3</v>
      </c>
      <c r="P70" s="172">
        <v>1</v>
      </c>
      <c r="Q70" s="172">
        <v>0</v>
      </c>
      <c r="R70" s="172">
        <v>0</v>
      </c>
      <c r="S70" s="172">
        <v>7</v>
      </c>
      <c r="T70" s="172">
        <v>2</v>
      </c>
      <c r="U70" s="172">
        <v>9</v>
      </c>
    </row>
    <row r="71" spans="2:21" ht="15" thickBot="1" x14ac:dyDescent="0.3">
      <c r="B71" s="173" t="s">
        <v>121</v>
      </c>
      <c r="C71" s="174">
        <v>141</v>
      </c>
      <c r="D71" s="174">
        <v>71</v>
      </c>
      <c r="E71" s="174">
        <v>25</v>
      </c>
      <c r="F71" s="174">
        <v>10</v>
      </c>
      <c r="G71" s="174">
        <v>27</v>
      </c>
      <c r="H71" s="174">
        <v>16</v>
      </c>
      <c r="I71" s="174">
        <v>41</v>
      </c>
      <c r="J71" s="174">
        <v>18</v>
      </c>
      <c r="K71" s="174">
        <v>27</v>
      </c>
      <c r="L71" s="174">
        <v>11</v>
      </c>
      <c r="M71" s="174">
        <v>11</v>
      </c>
      <c r="N71" s="174">
        <v>11</v>
      </c>
      <c r="O71" s="174">
        <v>112</v>
      </c>
      <c r="P71" s="174">
        <v>67</v>
      </c>
      <c r="Q71" s="174">
        <v>44</v>
      </c>
      <c r="R71" s="174">
        <v>17</v>
      </c>
      <c r="S71" s="174">
        <v>428</v>
      </c>
      <c r="T71" s="174">
        <v>221</v>
      </c>
      <c r="U71" s="174">
        <v>649</v>
      </c>
    </row>
    <row r="72" spans="2:21" x14ac:dyDescent="0.25">
      <c r="B72" s="105" t="s">
        <v>129</v>
      </c>
    </row>
  </sheetData>
  <mergeCells count="9">
    <mergeCell ref="O10:P10"/>
    <mergeCell ref="Q10:R10"/>
    <mergeCell ref="S10:U10"/>
    <mergeCell ref="C10:D10"/>
    <mergeCell ref="E10:F10"/>
    <mergeCell ref="G10:H10"/>
    <mergeCell ref="I10:J10"/>
    <mergeCell ref="K10:L10"/>
    <mergeCell ref="M10:N10"/>
  </mergeCells>
  <hyperlinks>
    <hyperlink ref="S5" location="Índice!Área_de_impresión" display="índice" xr:uid="{62058B44-9EDE-427B-A0B1-0908EE5D4DC4}"/>
  </hyperlinks>
  <pageMargins left="0.19685039370078741" right="0.11811023622047245" top="0.39370078740157483" bottom="0" header="0" footer="0"/>
  <pageSetup paperSize="9" scale="5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5">
    <pageSetUpPr fitToPage="1"/>
  </sheetPr>
  <dimension ref="A1:AI60"/>
  <sheetViews>
    <sheetView showGridLines="0" zoomScale="90" zoomScaleNormal="9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18" width="9" style="84" customWidth="1"/>
    <col min="19" max="20" width="10.7109375" style="84" customWidth="1"/>
    <col min="21" max="33" width="8.7109375" style="84" customWidth="1"/>
    <col min="34" max="34" width="5.28515625" style="84" customWidth="1"/>
    <col min="35" max="16384" width="11.140625" style="84"/>
  </cols>
  <sheetData>
    <row r="1" spans="1:35" s="64" customFormat="1" ht="14.25" customHeight="1" x14ac:dyDescent="0.25">
      <c r="G1" s="90"/>
    </row>
    <row r="2" spans="1:35" s="64" customFormat="1" ht="32.25" customHeight="1" x14ac:dyDescent="0.45">
      <c r="B2" s="65" t="s">
        <v>115</v>
      </c>
    </row>
    <row r="3" spans="1:35" s="64" customFormat="1" ht="28.5" customHeight="1" x14ac:dyDescent="0.3">
      <c r="B3" s="82" t="s">
        <v>128</v>
      </c>
    </row>
    <row r="4" spans="1:35" s="64" customFormat="1" ht="14.25" customHeight="1" x14ac:dyDescent="0.25">
      <c r="G4" s="90"/>
    </row>
    <row r="5" spans="1:35" s="72" customFormat="1" ht="19.5" customHeight="1" x14ac:dyDescent="0.25">
      <c r="B5" s="85" t="s">
        <v>123</v>
      </c>
      <c r="P5" s="176"/>
      <c r="AE5" s="112" t="s">
        <v>101</v>
      </c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</row>
    <row r="8" spans="1:35" s="64" customFormat="1" ht="24" customHeight="1" x14ac:dyDescent="0.25">
      <c r="A8" s="84"/>
      <c r="B8" s="161" t="s">
        <v>63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</row>
    <row r="9" spans="1:35" ht="11.45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</row>
    <row r="10" spans="1:35" ht="19.5" customHeight="1" x14ac:dyDescent="0.25">
      <c r="B10" s="184"/>
      <c r="C10" s="304" t="s">
        <v>170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5"/>
      <c r="AA10" s="306" t="s">
        <v>0</v>
      </c>
      <c r="AB10" s="304"/>
      <c r="AC10" s="304"/>
      <c r="AD10" s="304"/>
      <c r="AE10" s="106"/>
      <c r="AF10" s="106"/>
      <c r="AG10" s="106"/>
    </row>
    <row r="11" spans="1:35" s="116" customFormat="1" ht="54.75" customHeight="1" x14ac:dyDescent="0.25">
      <c r="B11" s="303"/>
      <c r="C11" s="270" t="s">
        <v>2</v>
      </c>
      <c r="D11" s="270"/>
      <c r="E11" s="270" t="s">
        <v>3</v>
      </c>
      <c r="F11" s="270"/>
      <c r="G11" s="270" t="s">
        <v>4</v>
      </c>
      <c r="H11" s="270"/>
      <c r="I11" s="270" t="s">
        <v>5</v>
      </c>
      <c r="J11" s="270"/>
      <c r="K11" s="270" t="s">
        <v>6</v>
      </c>
      <c r="L11" s="270"/>
      <c r="M11" s="270" t="s">
        <v>60</v>
      </c>
      <c r="N11" s="270"/>
      <c r="O11" s="270" t="s">
        <v>7</v>
      </c>
      <c r="P11" s="270"/>
      <c r="Q11" s="270" t="s">
        <v>8</v>
      </c>
      <c r="R11" s="270"/>
      <c r="S11" s="270" t="s">
        <v>9</v>
      </c>
      <c r="T11" s="270"/>
      <c r="U11" s="270" t="s">
        <v>10</v>
      </c>
      <c r="V11" s="270"/>
      <c r="W11" s="270" t="s">
        <v>36</v>
      </c>
      <c r="X11" s="270"/>
      <c r="Y11" s="270" t="s">
        <v>133</v>
      </c>
      <c r="Z11" s="270"/>
      <c r="AA11" s="270" t="s">
        <v>12</v>
      </c>
      <c r="AB11" s="270"/>
      <c r="AC11" s="270" t="s">
        <v>13</v>
      </c>
      <c r="AD11" s="270"/>
      <c r="AE11" s="279" t="s">
        <v>130</v>
      </c>
      <c r="AF11" s="279"/>
      <c r="AG11" s="279"/>
    </row>
    <row r="12" spans="1:35" s="208" customFormat="1" ht="20.25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44" t="s">
        <v>14</v>
      </c>
      <c r="AD12" s="245" t="s">
        <v>15</v>
      </c>
      <c r="AE12" s="252" t="s">
        <v>14</v>
      </c>
      <c r="AF12" s="253" t="s">
        <v>15</v>
      </c>
      <c r="AG12" s="254" t="s">
        <v>11</v>
      </c>
    </row>
    <row r="13" spans="1:35" ht="24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</row>
    <row r="14" spans="1:35" ht="18" customHeight="1" x14ac:dyDescent="0.25">
      <c r="B14" s="153" t="s">
        <v>17</v>
      </c>
      <c r="C14" s="96">
        <v>679</v>
      </c>
      <c r="D14" s="96">
        <v>210</v>
      </c>
      <c r="E14" s="96">
        <v>3</v>
      </c>
      <c r="F14" s="96">
        <v>2</v>
      </c>
      <c r="G14" s="96">
        <v>7</v>
      </c>
      <c r="H14" s="96">
        <v>13</v>
      </c>
      <c r="I14" s="96">
        <v>6</v>
      </c>
      <c r="J14" s="96">
        <v>5</v>
      </c>
      <c r="K14" s="96">
        <v>8</v>
      </c>
      <c r="L14" s="96">
        <v>9</v>
      </c>
      <c r="M14" s="96">
        <v>141</v>
      </c>
      <c r="N14" s="96">
        <v>34</v>
      </c>
      <c r="O14" s="96">
        <v>26</v>
      </c>
      <c r="P14" s="96">
        <v>13</v>
      </c>
      <c r="Q14" s="96">
        <v>1</v>
      </c>
      <c r="R14" s="96">
        <v>1</v>
      </c>
      <c r="S14" s="96">
        <v>4</v>
      </c>
      <c r="T14" s="96">
        <v>2</v>
      </c>
      <c r="U14" s="96">
        <v>3</v>
      </c>
      <c r="V14" s="96">
        <v>3</v>
      </c>
      <c r="W14" s="96">
        <v>13</v>
      </c>
      <c r="X14" s="96">
        <v>9</v>
      </c>
      <c r="Y14" s="96">
        <v>891</v>
      </c>
      <c r="Z14" s="96">
        <v>301</v>
      </c>
      <c r="AA14" s="96">
        <v>0</v>
      </c>
      <c r="AB14" s="96">
        <v>0</v>
      </c>
      <c r="AC14" s="96">
        <v>66</v>
      </c>
      <c r="AD14" s="96">
        <v>29</v>
      </c>
      <c r="AE14" s="96">
        <v>957</v>
      </c>
      <c r="AF14" s="96">
        <v>330</v>
      </c>
      <c r="AG14" s="97">
        <v>1287</v>
      </c>
      <c r="AI14" s="96"/>
    </row>
    <row r="15" spans="1:35" ht="18" customHeight="1" x14ac:dyDescent="0.25">
      <c r="B15" s="153" t="s">
        <v>18</v>
      </c>
      <c r="C15" s="96">
        <v>43</v>
      </c>
      <c r="D15" s="96">
        <v>26</v>
      </c>
      <c r="E15" s="96">
        <v>0</v>
      </c>
      <c r="F15" s="96">
        <v>0</v>
      </c>
      <c r="G15" s="96">
        <v>0</v>
      </c>
      <c r="H15" s="96">
        <v>2</v>
      </c>
      <c r="I15" s="96">
        <v>1</v>
      </c>
      <c r="J15" s="96">
        <v>1</v>
      </c>
      <c r="K15" s="96">
        <v>1</v>
      </c>
      <c r="L15" s="96">
        <v>1</v>
      </c>
      <c r="M15" s="96">
        <v>13</v>
      </c>
      <c r="N15" s="96">
        <v>3</v>
      </c>
      <c r="O15" s="96">
        <v>2</v>
      </c>
      <c r="P15" s="96">
        <v>1</v>
      </c>
      <c r="Q15" s="96">
        <v>0</v>
      </c>
      <c r="R15" s="96">
        <v>0</v>
      </c>
      <c r="S15" s="96">
        <v>1</v>
      </c>
      <c r="T15" s="96">
        <v>1</v>
      </c>
      <c r="U15" s="96">
        <v>0</v>
      </c>
      <c r="V15" s="96">
        <v>0</v>
      </c>
      <c r="W15" s="96">
        <v>0</v>
      </c>
      <c r="X15" s="96">
        <v>0</v>
      </c>
      <c r="Y15" s="96">
        <v>61</v>
      </c>
      <c r="Z15" s="96">
        <v>35</v>
      </c>
      <c r="AA15" s="96">
        <v>0</v>
      </c>
      <c r="AB15" s="96">
        <v>0</v>
      </c>
      <c r="AC15" s="96">
        <v>11</v>
      </c>
      <c r="AD15" s="96">
        <v>6</v>
      </c>
      <c r="AE15" s="96">
        <v>72</v>
      </c>
      <c r="AF15" s="96">
        <v>41</v>
      </c>
      <c r="AG15" s="97">
        <v>113</v>
      </c>
      <c r="AI15" s="96"/>
    </row>
    <row r="16" spans="1:35" ht="18" customHeight="1" x14ac:dyDescent="0.25">
      <c r="B16" s="153" t="s">
        <v>118</v>
      </c>
      <c r="C16" s="96">
        <v>6</v>
      </c>
      <c r="D16" s="96">
        <v>2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2</v>
      </c>
      <c r="N16" s="96">
        <v>0</v>
      </c>
      <c r="O16" s="96">
        <v>1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9</v>
      </c>
      <c r="Z16" s="96">
        <v>2</v>
      </c>
      <c r="AA16" s="96">
        <v>0</v>
      </c>
      <c r="AB16" s="96">
        <v>0</v>
      </c>
      <c r="AC16" s="96">
        <v>0</v>
      </c>
      <c r="AD16" s="96">
        <v>0</v>
      </c>
      <c r="AE16" s="96">
        <v>9</v>
      </c>
      <c r="AF16" s="96">
        <v>2</v>
      </c>
      <c r="AG16" s="97">
        <v>11</v>
      </c>
      <c r="AI16" s="96"/>
    </row>
    <row r="17" spans="2:35" ht="18" customHeight="1" x14ac:dyDescent="0.25">
      <c r="B17" s="251" t="s">
        <v>11</v>
      </c>
      <c r="C17" s="228">
        <v>728</v>
      </c>
      <c r="D17" s="228">
        <v>238</v>
      </c>
      <c r="E17" s="228">
        <v>3</v>
      </c>
      <c r="F17" s="228">
        <v>2</v>
      </c>
      <c r="G17" s="228">
        <v>7</v>
      </c>
      <c r="H17" s="228">
        <v>15</v>
      </c>
      <c r="I17" s="228">
        <v>7</v>
      </c>
      <c r="J17" s="228">
        <v>6</v>
      </c>
      <c r="K17" s="228">
        <v>9</v>
      </c>
      <c r="L17" s="228">
        <v>10</v>
      </c>
      <c r="M17" s="228">
        <v>156</v>
      </c>
      <c r="N17" s="228">
        <v>37</v>
      </c>
      <c r="O17" s="228">
        <v>29</v>
      </c>
      <c r="P17" s="228">
        <v>14</v>
      </c>
      <c r="Q17" s="228">
        <v>1</v>
      </c>
      <c r="R17" s="228">
        <v>1</v>
      </c>
      <c r="S17" s="228">
        <v>5</v>
      </c>
      <c r="T17" s="228">
        <v>3</v>
      </c>
      <c r="U17" s="228">
        <v>3</v>
      </c>
      <c r="V17" s="228">
        <v>3</v>
      </c>
      <c r="W17" s="228">
        <v>13</v>
      </c>
      <c r="X17" s="228">
        <v>9</v>
      </c>
      <c r="Y17" s="228">
        <v>961</v>
      </c>
      <c r="Z17" s="228">
        <v>338</v>
      </c>
      <c r="AA17" s="228">
        <v>0</v>
      </c>
      <c r="AB17" s="228">
        <v>0</v>
      </c>
      <c r="AC17" s="228">
        <v>77</v>
      </c>
      <c r="AD17" s="228">
        <v>35</v>
      </c>
      <c r="AE17" s="228">
        <v>1038</v>
      </c>
      <c r="AF17" s="228">
        <v>373</v>
      </c>
      <c r="AG17" s="228">
        <v>1411</v>
      </c>
      <c r="AI17" s="97"/>
    </row>
    <row r="18" spans="2:35" ht="23.25" customHeight="1" x14ac:dyDescent="0.25">
      <c r="B18" s="162" t="s">
        <v>19</v>
      </c>
      <c r="C18" s="96">
        <v>0</v>
      </c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7"/>
      <c r="AF18" s="97"/>
      <c r="AG18" s="97"/>
      <c r="AI18" s="96"/>
    </row>
    <row r="19" spans="2:35" ht="18" customHeight="1" x14ac:dyDescent="0.25">
      <c r="B19" s="153" t="s">
        <v>17</v>
      </c>
      <c r="C19" s="96">
        <v>1082</v>
      </c>
      <c r="D19" s="96">
        <v>351</v>
      </c>
      <c r="E19" s="96">
        <v>8</v>
      </c>
      <c r="F19" s="96">
        <v>7</v>
      </c>
      <c r="G19" s="96">
        <v>8</v>
      </c>
      <c r="H19" s="96">
        <v>8</v>
      </c>
      <c r="I19" s="96">
        <v>16</v>
      </c>
      <c r="J19" s="96">
        <v>7</v>
      </c>
      <c r="K19" s="96">
        <v>21</v>
      </c>
      <c r="L19" s="96">
        <v>15</v>
      </c>
      <c r="M19" s="96">
        <v>179</v>
      </c>
      <c r="N19" s="96">
        <v>46</v>
      </c>
      <c r="O19" s="96">
        <v>37</v>
      </c>
      <c r="P19" s="96">
        <v>9</v>
      </c>
      <c r="Q19" s="96">
        <v>1</v>
      </c>
      <c r="R19" s="96">
        <v>0</v>
      </c>
      <c r="S19" s="96">
        <v>28</v>
      </c>
      <c r="T19" s="96">
        <v>5</v>
      </c>
      <c r="U19" s="96">
        <v>2</v>
      </c>
      <c r="V19" s="96">
        <v>0</v>
      </c>
      <c r="W19" s="96">
        <v>30</v>
      </c>
      <c r="X19" s="96">
        <v>24</v>
      </c>
      <c r="Y19" s="96">
        <v>1412</v>
      </c>
      <c r="Z19" s="96">
        <v>472</v>
      </c>
      <c r="AA19" s="96">
        <v>6</v>
      </c>
      <c r="AB19" s="96">
        <v>1</v>
      </c>
      <c r="AC19" s="96">
        <v>212</v>
      </c>
      <c r="AD19" s="96">
        <v>104</v>
      </c>
      <c r="AE19" s="96">
        <v>1630</v>
      </c>
      <c r="AF19" s="96">
        <v>577</v>
      </c>
      <c r="AG19" s="97">
        <v>2207</v>
      </c>
    </row>
    <row r="20" spans="2:35" ht="18" customHeight="1" x14ac:dyDescent="0.25">
      <c r="B20" s="153" t="s">
        <v>18</v>
      </c>
      <c r="C20" s="96">
        <v>177</v>
      </c>
      <c r="D20" s="96">
        <v>66</v>
      </c>
      <c r="E20" s="96">
        <v>1</v>
      </c>
      <c r="F20" s="96">
        <v>1</v>
      </c>
      <c r="G20" s="96">
        <v>5</v>
      </c>
      <c r="H20" s="96">
        <v>5</v>
      </c>
      <c r="I20" s="96">
        <v>2</v>
      </c>
      <c r="J20" s="96">
        <v>1</v>
      </c>
      <c r="K20" s="96">
        <v>1</v>
      </c>
      <c r="L20" s="96">
        <v>1</v>
      </c>
      <c r="M20" s="96">
        <v>39</v>
      </c>
      <c r="N20" s="96">
        <v>14</v>
      </c>
      <c r="O20" s="96">
        <v>3</v>
      </c>
      <c r="P20" s="96">
        <v>2</v>
      </c>
      <c r="Q20" s="96">
        <v>0</v>
      </c>
      <c r="R20" s="96">
        <v>0</v>
      </c>
      <c r="S20" s="96">
        <v>1</v>
      </c>
      <c r="T20" s="96">
        <v>0</v>
      </c>
      <c r="U20" s="96">
        <v>0</v>
      </c>
      <c r="V20" s="96">
        <v>0</v>
      </c>
      <c r="W20" s="96">
        <v>6</v>
      </c>
      <c r="X20" s="96">
        <v>1</v>
      </c>
      <c r="Y20" s="96">
        <v>235</v>
      </c>
      <c r="Z20" s="96">
        <v>91</v>
      </c>
      <c r="AA20" s="96">
        <v>0</v>
      </c>
      <c r="AB20" s="96">
        <v>0</v>
      </c>
      <c r="AC20" s="96">
        <v>57</v>
      </c>
      <c r="AD20" s="96">
        <v>20</v>
      </c>
      <c r="AE20" s="96">
        <v>292</v>
      </c>
      <c r="AF20" s="96">
        <v>111</v>
      </c>
      <c r="AG20" s="97">
        <v>403</v>
      </c>
    </row>
    <row r="21" spans="2:35" ht="18" customHeight="1" x14ac:dyDescent="0.25">
      <c r="B21" s="153" t="s">
        <v>118</v>
      </c>
      <c r="C21" s="96">
        <v>5</v>
      </c>
      <c r="D21" s="96">
        <v>1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5</v>
      </c>
      <c r="Z21" s="96">
        <v>1</v>
      </c>
      <c r="AA21" s="96">
        <v>0</v>
      </c>
      <c r="AB21" s="96">
        <v>0</v>
      </c>
      <c r="AC21" s="96">
        <v>0</v>
      </c>
      <c r="AD21" s="96">
        <v>0</v>
      </c>
      <c r="AE21" s="96">
        <v>5</v>
      </c>
      <c r="AF21" s="96">
        <v>1</v>
      </c>
      <c r="AG21" s="97">
        <v>6</v>
      </c>
    </row>
    <row r="22" spans="2:35" ht="18" customHeight="1" x14ac:dyDescent="0.25">
      <c r="B22" s="251" t="s">
        <v>11</v>
      </c>
      <c r="C22" s="228">
        <v>1264</v>
      </c>
      <c r="D22" s="228">
        <v>418</v>
      </c>
      <c r="E22" s="228">
        <v>9</v>
      </c>
      <c r="F22" s="228">
        <v>8</v>
      </c>
      <c r="G22" s="228">
        <v>13</v>
      </c>
      <c r="H22" s="228">
        <v>13</v>
      </c>
      <c r="I22" s="228">
        <v>18</v>
      </c>
      <c r="J22" s="228">
        <v>8</v>
      </c>
      <c r="K22" s="228">
        <v>22</v>
      </c>
      <c r="L22" s="228">
        <v>16</v>
      </c>
      <c r="M22" s="228">
        <v>218</v>
      </c>
      <c r="N22" s="228">
        <v>60</v>
      </c>
      <c r="O22" s="228">
        <v>40</v>
      </c>
      <c r="P22" s="228">
        <v>11</v>
      </c>
      <c r="Q22" s="228">
        <v>1</v>
      </c>
      <c r="R22" s="228">
        <v>0</v>
      </c>
      <c r="S22" s="228">
        <v>29</v>
      </c>
      <c r="T22" s="228">
        <v>5</v>
      </c>
      <c r="U22" s="228">
        <v>2</v>
      </c>
      <c r="V22" s="228">
        <v>0</v>
      </c>
      <c r="W22" s="228">
        <v>36</v>
      </c>
      <c r="X22" s="228">
        <v>25</v>
      </c>
      <c r="Y22" s="228">
        <v>1652</v>
      </c>
      <c r="Z22" s="228">
        <v>564</v>
      </c>
      <c r="AA22" s="228">
        <v>6</v>
      </c>
      <c r="AB22" s="228">
        <v>1</v>
      </c>
      <c r="AC22" s="228">
        <v>269</v>
      </c>
      <c r="AD22" s="228">
        <v>124</v>
      </c>
      <c r="AE22" s="228">
        <v>1927</v>
      </c>
      <c r="AF22" s="228">
        <v>689</v>
      </c>
      <c r="AG22" s="228">
        <v>2616</v>
      </c>
      <c r="AI22" s="97"/>
    </row>
    <row r="23" spans="2:35" ht="24" customHeight="1" x14ac:dyDescent="0.25">
      <c r="B23" s="162" t="s">
        <v>20</v>
      </c>
      <c r="C23" s="96">
        <v>0</v>
      </c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7">
        <v>0</v>
      </c>
      <c r="AF23" s="97">
        <v>0</v>
      </c>
      <c r="AG23" s="97">
        <v>0</v>
      </c>
    </row>
    <row r="24" spans="2:35" ht="18" customHeight="1" x14ac:dyDescent="0.25">
      <c r="B24" s="153" t="s">
        <v>17</v>
      </c>
      <c r="C24" s="96">
        <v>799</v>
      </c>
      <c r="D24" s="96">
        <v>303</v>
      </c>
      <c r="E24" s="96">
        <v>2</v>
      </c>
      <c r="F24" s="96">
        <v>2</v>
      </c>
      <c r="G24" s="96">
        <v>6</v>
      </c>
      <c r="H24" s="96">
        <v>6</v>
      </c>
      <c r="I24" s="96">
        <v>10</v>
      </c>
      <c r="J24" s="96">
        <v>6</v>
      </c>
      <c r="K24" s="96">
        <v>7</v>
      </c>
      <c r="L24" s="96">
        <v>8</v>
      </c>
      <c r="M24" s="96">
        <v>57</v>
      </c>
      <c r="N24" s="96">
        <v>14</v>
      </c>
      <c r="O24" s="96">
        <v>13</v>
      </c>
      <c r="P24" s="96">
        <v>6</v>
      </c>
      <c r="Q24" s="96">
        <v>6</v>
      </c>
      <c r="R24" s="96">
        <v>2</v>
      </c>
      <c r="S24" s="96">
        <v>0</v>
      </c>
      <c r="T24" s="96">
        <v>1</v>
      </c>
      <c r="U24" s="96">
        <v>0</v>
      </c>
      <c r="V24" s="96">
        <v>0</v>
      </c>
      <c r="W24" s="96">
        <v>7</v>
      </c>
      <c r="X24" s="96">
        <v>5</v>
      </c>
      <c r="Y24" s="96">
        <v>907</v>
      </c>
      <c r="Z24" s="96">
        <v>353</v>
      </c>
      <c r="AA24" s="96">
        <v>1</v>
      </c>
      <c r="AB24" s="96">
        <v>0</v>
      </c>
      <c r="AC24" s="96">
        <v>82</v>
      </c>
      <c r="AD24" s="96">
        <v>48</v>
      </c>
      <c r="AE24" s="96">
        <v>990</v>
      </c>
      <c r="AF24" s="96">
        <v>401</v>
      </c>
      <c r="AG24" s="97">
        <v>1391</v>
      </c>
    </row>
    <row r="25" spans="2:35" ht="18" customHeight="1" x14ac:dyDescent="0.25">
      <c r="B25" s="153" t="s">
        <v>18</v>
      </c>
      <c r="C25" s="96">
        <v>161</v>
      </c>
      <c r="D25" s="96">
        <v>60</v>
      </c>
      <c r="E25" s="96">
        <v>1</v>
      </c>
      <c r="F25" s="96">
        <v>1</v>
      </c>
      <c r="G25" s="96">
        <v>0</v>
      </c>
      <c r="H25" s="96">
        <v>0</v>
      </c>
      <c r="I25" s="96">
        <v>3</v>
      </c>
      <c r="J25" s="96">
        <v>1</v>
      </c>
      <c r="K25" s="96">
        <v>3</v>
      </c>
      <c r="L25" s="96">
        <v>4</v>
      </c>
      <c r="M25" s="96">
        <v>15</v>
      </c>
      <c r="N25" s="96">
        <v>3</v>
      </c>
      <c r="O25" s="96">
        <v>1</v>
      </c>
      <c r="P25" s="96">
        <v>1</v>
      </c>
      <c r="Q25" s="96">
        <v>0</v>
      </c>
      <c r="R25" s="96">
        <v>0</v>
      </c>
      <c r="S25" s="96">
        <v>2</v>
      </c>
      <c r="T25" s="96">
        <v>1</v>
      </c>
      <c r="U25" s="96">
        <v>0</v>
      </c>
      <c r="V25" s="96">
        <v>0</v>
      </c>
      <c r="W25" s="96">
        <v>2</v>
      </c>
      <c r="X25" s="96">
        <v>0</v>
      </c>
      <c r="Y25" s="96">
        <v>188</v>
      </c>
      <c r="Z25" s="96">
        <v>71</v>
      </c>
      <c r="AA25" s="96">
        <v>2</v>
      </c>
      <c r="AB25" s="96">
        <v>0</v>
      </c>
      <c r="AC25" s="96">
        <v>25</v>
      </c>
      <c r="AD25" s="96">
        <v>10</v>
      </c>
      <c r="AE25" s="96">
        <v>215</v>
      </c>
      <c r="AF25" s="96">
        <v>81</v>
      </c>
      <c r="AG25" s="97">
        <v>296</v>
      </c>
    </row>
    <row r="26" spans="2:35" ht="18" customHeight="1" x14ac:dyDescent="0.25">
      <c r="B26" s="153" t="s">
        <v>118</v>
      </c>
      <c r="C26" s="96">
        <v>3</v>
      </c>
      <c r="D26" s="96">
        <v>2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3</v>
      </c>
      <c r="Z26" s="96">
        <v>2</v>
      </c>
      <c r="AA26" s="96">
        <v>0</v>
      </c>
      <c r="AB26" s="96">
        <v>0</v>
      </c>
      <c r="AC26" s="96">
        <v>0</v>
      </c>
      <c r="AD26" s="96">
        <v>0</v>
      </c>
      <c r="AE26" s="96">
        <v>3</v>
      </c>
      <c r="AF26" s="96">
        <v>2</v>
      </c>
      <c r="AG26" s="97">
        <v>5</v>
      </c>
    </row>
    <row r="27" spans="2:35" ht="18" customHeight="1" x14ac:dyDescent="0.25">
      <c r="B27" s="251" t="s">
        <v>11</v>
      </c>
      <c r="C27" s="228">
        <v>963</v>
      </c>
      <c r="D27" s="228">
        <v>365</v>
      </c>
      <c r="E27" s="228">
        <v>3</v>
      </c>
      <c r="F27" s="228">
        <v>3</v>
      </c>
      <c r="G27" s="228">
        <v>6</v>
      </c>
      <c r="H27" s="228">
        <v>6</v>
      </c>
      <c r="I27" s="228">
        <v>13</v>
      </c>
      <c r="J27" s="228">
        <v>7</v>
      </c>
      <c r="K27" s="228">
        <v>10</v>
      </c>
      <c r="L27" s="228">
        <v>12</v>
      </c>
      <c r="M27" s="228">
        <v>72</v>
      </c>
      <c r="N27" s="228">
        <v>17</v>
      </c>
      <c r="O27" s="228">
        <v>14</v>
      </c>
      <c r="P27" s="228">
        <v>7</v>
      </c>
      <c r="Q27" s="228">
        <v>6</v>
      </c>
      <c r="R27" s="228">
        <v>2</v>
      </c>
      <c r="S27" s="228">
        <v>2</v>
      </c>
      <c r="T27" s="228">
        <v>2</v>
      </c>
      <c r="U27" s="228">
        <v>0</v>
      </c>
      <c r="V27" s="228">
        <v>0</v>
      </c>
      <c r="W27" s="228">
        <v>9</v>
      </c>
      <c r="X27" s="228">
        <v>5</v>
      </c>
      <c r="Y27" s="228">
        <v>1098</v>
      </c>
      <c r="Z27" s="228">
        <v>426</v>
      </c>
      <c r="AA27" s="228">
        <v>3</v>
      </c>
      <c r="AB27" s="228">
        <v>0</v>
      </c>
      <c r="AC27" s="228">
        <v>107</v>
      </c>
      <c r="AD27" s="228">
        <v>58</v>
      </c>
      <c r="AE27" s="228">
        <v>1208</v>
      </c>
      <c r="AF27" s="228">
        <v>484</v>
      </c>
      <c r="AG27" s="228">
        <v>1692</v>
      </c>
      <c r="AI27" s="97"/>
    </row>
    <row r="28" spans="2:35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7">
        <v>0</v>
      </c>
      <c r="AF28" s="97">
        <v>0</v>
      </c>
      <c r="AG28" s="97">
        <v>0</v>
      </c>
    </row>
    <row r="29" spans="2:35" ht="18" customHeight="1" x14ac:dyDescent="0.25">
      <c r="B29" s="153" t="s">
        <v>17</v>
      </c>
      <c r="C29" s="96">
        <v>732</v>
      </c>
      <c r="D29" s="96">
        <v>308</v>
      </c>
      <c r="E29" s="96">
        <v>5</v>
      </c>
      <c r="F29" s="96">
        <v>7</v>
      </c>
      <c r="G29" s="96">
        <v>11</v>
      </c>
      <c r="H29" s="96">
        <v>13</v>
      </c>
      <c r="I29" s="96">
        <v>7</v>
      </c>
      <c r="J29" s="96">
        <v>9</v>
      </c>
      <c r="K29" s="96">
        <v>12</v>
      </c>
      <c r="L29" s="96">
        <v>9</v>
      </c>
      <c r="M29" s="96">
        <v>133</v>
      </c>
      <c r="N29" s="96">
        <v>32</v>
      </c>
      <c r="O29" s="96">
        <v>45</v>
      </c>
      <c r="P29" s="96">
        <v>18</v>
      </c>
      <c r="Q29" s="96">
        <v>8</v>
      </c>
      <c r="R29" s="96">
        <v>0</v>
      </c>
      <c r="S29" s="96">
        <v>13</v>
      </c>
      <c r="T29" s="96">
        <v>3</v>
      </c>
      <c r="U29" s="96">
        <v>0</v>
      </c>
      <c r="V29" s="96">
        <v>2</v>
      </c>
      <c r="W29" s="96">
        <v>22</v>
      </c>
      <c r="X29" s="96">
        <v>16</v>
      </c>
      <c r="Y29" s="96">
        <v>988</v>
      </c>
      <c r="Z29" s="96">
        <v>417</v>
      </c>
      <c r="AA29" s="96">
        <v>3</v>
      </c>
      <c r="AB29" s="96">
        <v>0</v>
      </c>
      <c r="AC29" s="96">
        <v>119</v>
      </c>
      <c r="AD29" s="96">
        <v>61</v>
      </c>
      <c r="AE29" s="96">
        <v>1110</v>
      </c>
      <c r="AF29" s="96">
        <v>478</v>
      </c>
      <c r="AG29" s="97">
        <v>1588</v>
      </c>
    </row>
    <row r="30" spans="2:35" ht="18" customHeight="1" x14ac:dyDescent="0.25">
      <c r="B30" s="153" t="s">
        <v>18</v>
      </c>
      <c r="C30" s="96">
        <v>129</v>
      </c>
      <c r="D30" s="96">
        <v>61</v>
      </c>
      <c r="E30" s="96">
        <v>0</v>
      </c>
      <c r="F30" s="96">
        <v>0</v>
      </c>
      <c r="G30" s="96">
        <v>3</v>
      </c>
      <c r="H30" s="96">
        <v>2</v>
      </c>
      <c r="I30" s="96">
        <v>0</v>
      </c>
      <c r="J30" s="96">
        <v>0</v>
      </c>
      <c r="K30" s="96">
        <v>2</v>
      </c>
      <c r="L30" s="96">
        <v>3</v>
      </c>
      <c r="M30" s="96">
        <v>41</v>
      </c>
      <c r="N30" s="96">
        <v>8</v>
      </c>
      <c r="O30" s="96">
        <v>12</v>
      </c>
      <c r="P30" s="96">
        <v>9</v>
      </c>
      <c r="Q30" s="96">
        <v>1</v>
      </c>
      <c r="R30" s="96">
        <v>0</v>
      </c>
      <c r="S30" s="96">
        <v>2</v>
      </c>
      <c r="T30" s="96">
        <v>1</v>
      </c>
      <c r="U30" s="96">
        <v>0</v>
      </c>
      <c r="V30" s="96">
        <v>0</v>
      </c>
      <c r="W30" s="96">
        <v>1</v>
      </c>
      <c r="X30" s="96">
        <v>3</v>
      </c>
      <c r="Y30" s="96">
        <v>191</v>
      </c>
      <c r="Z30" s="96">
        <v>87</v>
      </c>
      <c r="AA30" s="96">
        <v>0</v>
      </c>
      <c r="AB30" s="96">
        <v>0</v>
      </c>
      <c r="AC30" s="96">
        <v>33</v>
      </c>
      <c r="AD30" s="96">
        <v>22</v>
      </c>
      <c r="AE30" s="96">
        <v>224</v>
      </c>
      <c r="AF30" s="96">
        <v>109</v>
      </c>
      <c r="AG30" s="97">
        <v>333</v>
      </c>
    </row>
    <row r="31" spans="2:35" ht="18" customHeight="1" x14ac:dyDescent="0.25">
      <c r="B31" s="153" t="s">
        <v>118</v>
      </c>
      <c r="C31" s="96">
        <v>9</v>
      </c>
      <c r="D31" s="96">
        <v>2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1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10</v>
      </c>
      <c r="Z31" s="96">
        <v>2</v>
      </c>
      <c r="AA31" s="96">
        <v>1</v>
      </c>
      <c r="AB31" s="96">
        <v>0</v>
      </c>
      <c r="AC31" s="96">
        <v>1</v>
      </c>
      <c r="AD31" s="96">
        <v>0</v>
      </c>
      <c r="AE31" s="96">
        <v>12</v>
      </c>
      <c r="AF31" s="96">
        <v>2</v>
      </c>
      <c r="AG31" s="97">
        <v>14</v>
      </c>
    </row>
    <row r="32" spans="2:35" ht="18" customHeight="1" x14ac:dyDescent="0.25">
      <c r="B32" s="251" t="s">
        <v>11</v>
      </c>
      <c r="C32" s="228">
        <v>870</v>
      </c>
      <c r="D32" s="228">
        <v>371</v>
      </c>
      <c r="E32" s="228">
        <v>5</v>
      </c>
      <c r="F32" s="228">
        <v>7</v>
      </c>
      <c r="G32" s="228">
        <v>14</v>
      </c>
      <c r="H32" s="228">
        <v>15</v>
      </c>
      <c r="I32" s="228">
        <v>7</v>
      </c>
      <c r="J32" s="228">
        <v>9</v>
      </c>
      <c r="K32" s="228">
        <v>14</v>
      </c>
      <c r="L32" s="228">
        <v>12</v>
      </c>
      <c r="M32" s="228">
        <v>175</v>
      </c>
      <c r="N32" s="228">
        <v>40</v>
      </c>
      <c r="O32" s="228">
        <v>57</v>
      </c>
      <c r="P32" s="228">
        <v>27</v>
      </c>
      <c r="Q32" s="228">
        <v>9</v>
      </c>
      <c r="R32" s="228">
        <v>0</v>
      </c>
      <c r="S32" s="228">
        <v>15</v>
      </c>
      <c r="T32" s="228">
        <v>4</v>
      </c>
      <c r="U32" s="228">
        <v>0</v>
      </c>
      <c r="V32" s="228">
        <v>2</v>
      </c>
      <c r="W32" s="228">
        <v>23</v>
      </c>
      <c r="X32" s="228">
        <v>19</v>
      </c>
      <c r="Y32" s="228">
        <v>1189</v>
      </c>
      <c r="Z32" s="228">
        <v>506</v>
      </c>
      <c r="AA32" s="228">
        <v>4</v>
      </c>
      <c r="AB32" s="228">
        <v>0</v>
      </c>
      <c r="AC32" s="228">
        <v>153</v>
      </c>
      <c r="AD32" s="228">
        <v>83</v>
      </c>
      <c r="AE32" s="228">
        <v>1346</v>
      </c>
      <c r="AF32" s="228">
        <v>589</v>
      </c>
      <c r="AG32" s="228">
        <v>1935</v>
      </c>
      <c r="AI32" s="97"/>
    </row>
    <row r="33" spans="2:35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7">
        <v>0</v>
      </c>
      <c r="AF33" s="97">
        <v>0</v>
      </c>
      <c r="AG33" s="97">
        <v>0</v>
      </c>
    </row>
    <row r="34" spans="2:35" ht="18" customHeight="1" x14ac:dyDescent="0.25">
      <c r="B34" s="153" t="s">
        <v>17</v>
      </c>
      <c r="C34" s="96">
        <v>432</v>
      </c>
      <c r="D34" s="96">
        <v>134</v>
      </c>
      <c r="E34" s="96">
        <v>4</v>
      </c>
      <c r="F34" s="96">
        <v>0</v>
      </c>
      <c r="G34" s="96">
        <v>10</v>
      </c>
      <c r="H34" s="96">
        <v>2</v>
      </c>
      <c r="I34" s="96">
        <v>7</v>
      </c>
      <c r="J34" s="96">
        <v>6</v>
      </c>
      <c r="K34" s="96">
        <v>13</v>
      </c>
      <c r="L34" s="96">
        <v>5</v>
      </c>
      <c r="M34" s="96">
        <v>97</v>
      </c>
      <c r="N34" s="96">
        <v>21</v>
      </c>
      <c r="O34" s="96">
        <v>33</v>
      </c>
      <c r="P34" s="96">
        <v>14</v>
      </c>
      <c r="Q34" s="96">
        <v>5</v>
      </c>
      <c r="R34" s="96">
        <v>3</v>
      </c>
      <c r="S34" s="96">
        <v>10</v>
      </c>
      <c r="T34" s="96">
        <v>1</v>
      </c>
      <c r="U34" s="96">
        <v>0</v>
      </c>
      <c r="V34" s="96">
        <v>1</v>
      </c>
      <c r="W34" s="96">
        <v>8</v>
      </c>
      <c r="X34" s="96">
        <v>12</v>
      </c>
      <c r="Y34" s="96">
        <v>619</v>
      </c>
      <c r="Z34" s="96">
        <v>199</v>
      </c>
      <c r="AA34" s="96">
        <v>1</v>
      </c>
      <c r="AB34" s="96">
        <v>1</v>
      </c>
      <c r="AC34" s="96">
        <v>59</v>
      </c>
      <c r="AD34" s="96">
        <v>22</v>
      </c>
      <c r="AE34" s="96">
        <v>679</v>
      </c>
      <c r="AF34" s="96">
        <v>222</v>
      </c>
      <c r="AG34" s="97">
        <v>901</v>
      </c>
    </row>
    <row r="35" spans="2:35" ht="18" customHeight="1" x14ac:dyDescent="0.25">
      <c r="B35" s="153" t="s">
        <v>18</v>
      </c>
      <c r="C35" s="96">
        <v>69</v>
      </c>
      <c r="D35" s="96">
        <v>26</v>
      </c>
      <c r="E35" s="96">
        <v>1</v>
      </c>
      <c r="F35" s="96">
        <v>1</v>
      </c>
      <c r="G35" s="96">
        <v>0</v>
      </c>
      <c r="H35" s="96">
        <v>0</v>
      </c>
      <c r="I35" s="96">
        <v>0</v>
      </c>
      <c r="J35" s="96">
        <v>1</v>
      </c>
      <c r="K35" s="96">
        <v>0</v>
      </c>
      <c r="L35" s="96">
        <v>1</v>
      </c>
      <c r="M35" s="96">
        <v>15</v>
      </c>
      <c r="N35" s="96">
        <v>7</v>
      </c>
      <c r="O35" s="96">
        <v>11</v>
      </c>
      <c r="P35" s="96">
        <v>3</v>
      </c>
      <c r="Q35" s="96">
        <v>0</v>
      </c>
      <c r="R35" s="96">
        <v>0</v>
      </c>
      <c r="S35" s="96">
        <v>1</v>
      </c>
      <c r="T35" s="96">
        <v>0</v>
      </c>
      <c r="U35" s="96">
        <v>0</v>
      </c>
      <c r="V35" s="96">
        <v>0</v>
      </c>
      <c r="W35" s="96">
        <v>0</v>
      </c>
      <c r="X35" s="96">
        <v>2</v>
      </c>
      <c r="Y35" s="96">
        <v>97</v>
      </c>
      <c r="Z35" s="96">
        <v>41</v>
      </c>
      <c r="AA35" s="96">
        <v>0</v>
      </c>
      <c r="AB35" s="96">
        <v>0</v>
      </c>
      <c r="AC35" s="96">
        <v>15</v>
      </c>
      <c r="AD35" s="96">
        <v>10</v>
      </c>
      <c r="AE35" s="96">
        <v>112</v>
      </c>
      <c r="AF35" s="96">
        <v>51</v>
      </c>
      <c r="AG35" s="97">
        <v>163</v>
      </c>
    </row>
    <row r="36" spans="2:35" ht="18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  <c r="AD36" s="96">
        <v>0</v>
      </c>
      <c r="AE36" s="96">
        <v>0</v>
      </c>
      <c r="AF36" s="96">
        <v>0</v>
      </c>
      <c r="AG36" s="97">
        <v>0</v>
      </c>
    </row>
    <row r="37" spans="2:35" ht="18" customHeight="1" x14ac:dyDescent="0.25">
      <c r="B37" s="251" t="s">
        <v>11</v>
      </c>
      <c r="C37" s="228">
        <v>501</v>
      </c>
      <c r="D37" s="228">
        <v>160</v>
      </c>
      <c r="E37" s="228">
        <v>5</v>
      </c>
      <c r="F37" s="228">
        <v>1</v>
      </c>
      <c r="G37" s="228">
        <v>10</v>
      </c>
      <c r="H37" s="228">
        <v>2</v>
      </c>
      <c r="I37" s="228">
        <v>7</v>
      </c>
      <c r="J37" s="228">
        <v>7</v>
      </c>
      <c r="K37" s="228">
        <v>13</v>
      </c>
      <c r="L37" s="228">
        <v>6</v>
      </c>
      <c r="M37" s="228">
        <v>112</v>
      </c>
      <c r="N37" s="228">
        <v>28</v>
      </c>
      <c r="O37" s="228">
        <v>44</v>
      </c>
      <c r="P37" s="228">
        <v>17</v>
      </c>
      <c r="Q37" s="228">
        <v>5</v>
      </c>
      <c r="R37" s="228">
        <v>3</v>
      </c>
      <c r="S37" s="228">
        <v>11</v>
      </c>
      <c r="T37" s="228">
        <v>1</v>
      </c>
      <c r="U37" s="228">
        <v>0</v>
      </c>
      <c r="V37" s="228">
        <v>1</v>
      </c>
      <c r="W37" s="228">
        <v>8</v>
      </c>
      <c r="X37" s="228">
        <v>14</v>
      </c>
      <c r="Y37" s="228">
        <v>716</v>
      </c>
      <c r="Z37" s="228">
        <v>240</v>
      </c>
      <c r="AA37" s="228">
        <v>1</v>
      </c>
      <c r="AB37" s="228">
        <v>1</v>
      </c>
      <c r="AC37" s="228">
        <v>74</v>
      </c>
      <c r="AD37" s="228">
        <v>32</v>
      </c>
      <c r="AE37" s="228">
        <v>791</v>
      </c>
      <c r="AF37" s="228">
        <v>273</v>
      </c>
      <c r="AG37" s="228">
        <v>1064</v>
      </c>
      <c r="AI37" s="97"/>
    </row>
    <row r="38" spans="2:35" ht="22.9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7">
        <v>0</v>
      </c>
      <c r="AF38" s="97">
        <v>0</v>
      </c>
      <c r="AG38" s="97">
        <v>0</v>
      </c>
    </row>
    <row r="39" spans="2:35" ht="18" customHeight="1" x14ac:dyDescent="0.25">
      <c r="B39" s="153" t="s">
        <v>17</v>
      </c>
      <c r="C39" s="96">
        <v>614</v>
      </c>
      <c r="D39" s="96">
        <v>232</v>
      </c>
      <c r="E39" s="96">
        <v>3</v>
      </c>
      <c r="F39" s="96">
        <v>2</v>
      </c>
      <c r="G39" s="96">
        <v>4</v>
      </c>
      <c r="H39" s="96">
        <v>6</v>
      </c>
      <c r="I39" s="96">
        <v>3</v>
      </c>
      <c r="J39" s="96">
        <v>4</v>
      </c>
      <c r="K39" s="96">
        <v>9</v>
      </c>
      <c r="L39" s="96">
        <v>3</v>
      </c>
      <c r="M39" s="96">
        <v>41</v>
      </c>
      <c r="N39" s="96">
        <v>11</v>
      </c>
      <c r="O39" s="96">
        <v>7</v>
      </c>
      <c r="P39" s="96">
        <v>2</v>
      </c>
      <c r="Q39" s="96">
        <v>0</v>
      </c>
      <c r="R39" s="96">
        <v>0</v>
      </c>
      <c r="S39" s="96">
        <v>2</v>
      </c>
      <c r="T39" s="96">
        <v>2</v>
      </c>
      <c r="U39" s="96">
        <v>1</v>
      </c>
      <c r="V39" s="96">
        <v>0</v>
      </c>
      <c r="W39" s="96">
        <v>8</v>
      </c>
      <c r="X39" s="96">
        <v>6</v>
      </c>
      <c r="Y39" s="96">
        <v>692</v>
      </c>
      <c r="Z39" s="96">
        <v>268</v>
      </c>
      <c r="AA39" s="96">
        <v>2</v>
      </c>
      <c r="AB39" s="96">
        <v>1</v>
      </c>
      <c r="AC39" s="96">
        <v>46</v>
      </c>
      <c r="AD39" s="96">
        <v>27</v>
      </c>
      <c r="AE39" s="96">
        <v>740</v>
      </c>
      <c r="AF39" s="96">
        <v>296</v>
      </c>
      <c r="AG39" s="97">
        <v>1036</v>
      </c>
    </row>
    <row r="40" spans="2:35" ht="18" customHeight="1" x14ac:dyDescent="0.25">
      <c r="B40" s="153" t="s">
        <v>18</v>
      </c>
      <c r="C40" s="96">
        <v>127</v>
      </c>
      <c r="D40" s="96">
        <v>45</v>
      </c>
      <c r="E40" s="96">
        <v>0</v>
      </c>
      <c r="F40" s="96">
        <v>0</v>
      </c>
      <c r="G40" s="96">
        <v>2</v>
      </c>
      <c r="H40" s="96">
        <v>0</v>
      </c>
      <c r="I40" s="96">
        <v>2</v>
      </c>
      <c r="J40" s="96">
        <v>3</v>
      </c>
      <c r="K40" s="96">
        <v>2</v>
      </c>
      <c r="L40" s="96">
        <v>0</v>
      </c>
      <c r="M40" s="96">
        <v>9</v>
      </c>
      <c r="N40" s="96">
        <v>6</v>
      </c>
      <c r="O40" s="96">
        <v>2</v>
      </c>
      <c r="P40" s="96">
        <v>4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3</v>
      </c>
      <c r="X40" s="96">
        <v>3</v>
      </c>
      <c r="Y40" s="96">
        <v>147</v>
      </c>
      <c r="Z40" s="96">
        <v>61</v>
      </c>
      <c r="AA40" s="96">
        <v>0</v>
      </c>
      <c r="AB40" s="96">
        <v>1</v>
      </c>
      <c r="AC40" s="96">
        <v>17</v>
      </c>
      <c r="AD40" s="96">
        <v>8</v>
      </c>
      <c r="AE40" s="96">
        <v>164</v>
      </c>
      <c r="AF40" s="96">
        <v>70</v>
      </c>
      <c r="AG40" s="97">
        <v>234</v>
      </c>
    </row>
    <row r="41" spans="2:35" ht="18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6">
        <v>0</v>
      </c>
      <c r="AF41" s="96">
        <v>0</v>
      </c>
      <c r="AG41" s="97">
        <v>0</v>
      </c>
    </row>
    <row r="42" spans="2:35" ht="18" customHeight="1" x14ac:dyDescent="0.25">
      <c r="B42" s="251" t="s">
        <v>11</v>
      </c>
      <c r="C42" s="228">
        <v>741</v>
      </c>
      <c r="D42" s="228">
        <v>277</v>
      </c>
      <c r="E42" s="228">
        <v>3</v>
      </c>
      <c r="F42" s="228">
        <v>2</v>
      </c>
      <c r="G42" s="228">
        <v>6</v>
      </c>
      <c r="H42" s="228">
        <v>6</v>
      </c>
      <c r="I42" s="228">
        <v>5</v>
      </c>
      <c r="J42" s="228">
        <v>7</v>
      </c>
      <c r="K42" s="228">
        <v>11</v>
      </c>
      <c r="L42" s="228">
        <v>3</v>
      </c>
      <c r="M42" s="228">
        <v>50</v>
      </c>
      <c r="N42" s="228">
        <v>17</v>
      </c>
      <c r="O42" s="228">
        <v>9</v>
      </c>
      <c r="P42" s="228">
        <v>6</v>
      </c>
      <c r="Q42" s="228">
        <v>0</v>
      </c>
      <c r="R42" s="228">
        <v>0</v>
      </c>
      <c r="S42" s="228">
        <v>2</v>
      </c>
      <c r="T42" s="228">
        <v>2</v>
      </c>
      <c r="U42" s="228">
        <v>1</v>
      </c>
      <c r="V42" s="228">
        <v>0</v>
      </c>
      <c r="W42" s="228">
        <v>11</v>
      </c>
      <c r="X42" s="228">
        <v>9</v>
      </c>
      <c r="Y42" s="228">
        <v>839</v>
      </c>
      <c r="Z42" s="228">
        <v>329</v>
      </c>
      <c r="AA42" s="228">
        <v>2</v>
      </c>
      <c r="AB42" s="228">
        <v>2</v>
      </c>
      <c r="AC42" s="228">
        <v>63</v>
      </c>
      <c r="AD42" s="228">
        <v>35</v>
      </c>
      <c r="AE42" s="228">
        <v>904</v>
      </c>
      <c r="AF42" s="228">
        <v>366</v>
      </c>
      <c r="AG42" s="228">
        <v>1270</v>
      </c>
      <c r="AI42" s="97"/>
    </row>
    <row r="43" spans="2:35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7">
        <v>0</v>
      </c>
      <c r="AF43" s="97">
        <v>0</v>
      </c>
      <c r="AG43" s="97">
        <v>0</v>
      </c>
    </row>
    <row r="44" spans="2:35" ht="18" customHeight="1" x14ac:dyDescent="0.25">
      <c r="B44" s="153" t="s">
        <v>17</v>
      </c>
      <c r="C44" s="96">
        <v>1871</v>
      </c>
      <c r="D44" s="96">
        <v>753</v>
      </c>
      <c r="E44" s="96">
        <v>9</v>
      </c>
      <c r="F44" s="96">
        <v>5</v>
      </c>
      <c r="G44" s="96">
        <v>31</v>
      </c>
      <c r="H44" s="96">
        <v>22</v>
      </c>
      <c r="I44" s="96">
        <v>7</v>
      </c>
      <c r="J44" s="96">
        <v>7</v>
      </c>
      <c r="K44" s="96">
        <v>27</v>
      </c>
      <c r="L44" s="96">
        <v>24</v>
      </c>
      <c r="M44" s="96">
        <v>139</v>
      </c>
      <c r="N44" s="96">
        <v>40</v>
      </c>
      <c r="O44" s="96">
        <v>54</v>
      </c>
      <c r="P44" s="96">
        <v>15</v>
      </c>
      <c r="Q44" s="96">
        <v>3</v>
      </c>
      <c r="R44" s="96">
        <v>0</v>
      </c>
      <c r="S44" s="96">
        <v>8</v>
      </c>
      <c r="T44" s="96">
        <v>5</v>
      </c>
      <c r="U44" s="96">
        <v>1</v>
      </c>
      <c r="V44" s="96">
        <v>4</v>
      </c>
      <c r="W44" s="96">
        <v>30</v>
      </c>
      <c r="X44" s="96">
        <v>30</v>
      </c>
      <c r="Y44" s="96">
        <v>2180</v>
      </c>
      <c r="Z44" s="96">
        <v>905</v>
      </c>
      <c r="AA44" s="96">
        <v>8</v>
      </c>
      <c r="AB44" s="96">
        <v>0</v>
      </c>
      <c r="AC44" s="96">
        <v>190</v>
      </c>
      <c r="AD44" s="96">
        <v>85</v>
      </c>
      <c r="AE44" s="96">
        <v>2378</v>
      </c>
      <c r="AF44" s="96">
        <v>990</v>
      </c>
      <c r="AG44" s="97">
        <v>3368</v>
      </c>
    </row>
    <row r="45" spans="2:35" ht="18" customHeight="1" x14ac:dyDescent="0.25">
      <c r="B45" s="153" t="s">
        <v>18</v>
      </c>
      <c r="C45" s="96">
        <v>354</v>
      </c>
      <c r="D45" s="96">
        <v>135</v>
      </c>
      <c r="E45" s="96">
        <v>2</v>
      </c>
      <c r="F45" s="96">
        <v>2</v>
      </c>
      <c r="G45" s="96">
        <v>6</v>
      </c>
      <c r="H45" s="96">
        <v>3</v>
      </c>
      <c r="I45" s="96">
        <v>4</v>
      </c>
      <c r="J45" s="96">
        <v>1</v>
      </c>
      <c r="K45" s="96">
        <v>10</v>
      </c>
      <c r="L45" s="96">
        <v>4</v>
      </c>
      <c r="M45" s="96">
        <v>22</v>
      </c>
      <c r="N45" s="96">
        <v>10</v>
      </c>
      <c r="O45" s="96">
        <v>6</v>
      </c>
      <c r="P45" s="96">
        <v>3</v>
      </c>
      <c r="Q45" s="96">
        <v>1</v>
      </c>
      <c r="R45" s="96">
        <v>0</v>
      </c>
      <c r="S45" s="96">
        <v>2</v>
      </c>
      <c r="T45" s="96">
        <v>0</v>
      </c>
      <c r="U45" s="96">
        <v>0</v>
      </c>
      <c r="V45" s="96">
        <v>0</v>
      </c>
      <c r="W45" s="96">
        <v>4</v>
      </c>
      <c r="X45" s="96">
        <v>5</v>
      </c>
      <c r="Y45" s="96">
        <v>411</v>
      </c>
      <c r="Z45" s="96">
        <v>163</v>
      </c>
      <c r="AA45" s="96">
        <v>6</v>
      </c>
      <c r="AB45" s="96">
        <v>3</v>
      </c>
      <c r="AC45" s="96">
        <v>65</v>
      </c>
      <c r="AD45" s="96">
        <v>22</v>
      </c>
      <c r="AE45" s="96">
        <v>482</v>
      </c>
      <c r="AF45" s="96">
        <v>188</v>
      </c>
      <c r="AG45" s="97">
        <v>670</v>
      </c>
    </row>
    <row r="46" spans="2:35" ht="18" customHeight="1" x14ac:dyDescent="0.25">
      <c r="B46" s="153" t="s">
        <v>118</v>
      </c>
      <c r="C46" s="96">
        <v>12</v>
      </c>
      <c r="D46" s="96">
        <v>5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2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1</v>
      </c>
      <c r="Y46" s="96">
        <v>14</v>
      </c>
      <c r="Z46" s="96">
        <v>6</v>
      </c>
      <c r="AA46" s="96">
        <v>0</v>
      </c>
      <c r="AB46" s="96">
        <v>0</v>
      </c>
      <c r="AC46" s="96">
        <v>3</v>
      </c>
      <c r="AD46" s="96">
        <v>0</v>
      </c>
      <c r="AE46" s="96">
        <v>17</v>
      </c>
      <c r="AF46" s="96">
        <v>6</v>
      </c>
      <c r="AG46" s="97">
        <v>23</v>
      </c>
    </row>
    <row r="47" spans="2:35" ht="18" customHeight="1" x14ac:dyDescent="0.25">
      <c r="B47" s="251" t="s">
        <v>11</v>
      </c>
      <c r="C47" s="228">
        <v>2237</v>
      </c>
      <c r="D47" s="228">
        <v>893</v>
      </c>
      <c r="E47" s="228">
        <v>11</v>
      </c>
      <c r="F47" s="228">
        <v>7</v>
      </c>
      <c r="G47" s="228">
        <v>37</v>
      </c>
      <c r="H47" s="228">
        <v>25</v>
      </c>
      <c r="I47" s="228">
        <v>11</v>
      </c>
      <c r="J47" s="228">
        <v>8</v>
      </c>
      <c r="K47" s="228">
        <v>37</v>
      </c>
      <c r="L47" s="228">
        <v>28</v>
      </c>
      <c r="M47" s="228">
        <v>163</v>
      </c>
      <c r="N47" s="228">
        <v>50</v>
      </c>
      <c r="O47" s="228">
        <v>60</v>
      </c>
      <c r="P47" s="228">
        <v>18</v>
      </c>
      <c r="Q47" s="228">
        <v>4</v>
      </c>
      <c r="R47" s="228">
        <v>0</v>
      </c>
      <c r="S47" s="228">
        <v>10</v>
      </c>
      <c r="T47" s="228">
        <v>5</v>
      </c>
      <c r="U47" s="228">
        <v>1</v>
      </c>
      <c r="V47" s="228">
        <v>4</v>
      </c>
      <c r="W47" s="228">
        <v>34</v>
      </c>
      <c r="X47" s="228">
        <v>36</v>
      </c>
      <c r="Y47" s="228">
        <v>2605</v>
      </c>
      <c r="Z47" s="228">
        <v>1074</v>
      </c>
      <c r="AA47" s="228">
        <v>14</v>
      </c>
      <c r="AB47" s="228">
        <v>3</v>
      </c>
      <c r="AC47" s="228">
        <v>258</v>
      </c>
      <c r="AD47" s="228">
        <v>107</v>
      </c>
      <c r="AE47" s="228">
        <v>2877</v>
      </c>
      <c r="AF47" s="228">
        <v>1184</v>
      </c>
      <c r="AG47" s="228">
        <v>4061</v>
      </c>
      <c r="AI47" s="97"/>
    </row>
    <row r="48" spans="2:35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7">
        <v>0</v>
      </c>
      <c r="AF48" s="97">
        <v>0</v>
      </c>
      <c r="AG48" s="97">
        <v>0</v>
      </c>
    </row>
    <row r="49" spans="2:35" ht="18" customHeight="1" x14ac:dyDescent="0.25">
      <c r="B49" s="153" t="s">
        <v>17</v>
      </c>
      <c r="C49" s="96">
        <v>2143</v>
      </c>
      <c r="D49" s="96">
        <v>840</v>
      </c>
      <c r="E49" s="96">
        <v>10</v>
      </c>
      <c r="F49" s="96">
        <v>5</v>
      </c>
      <c r="G49" s="96">
        <v>25</v>
      </c>
      <c r="H49" s="96">
        <v>15</v>
      </c>
      <c r="I49" s="96">
        <v>26</v>
      </c>
      <c r="J49" s="96">
        <v>8</v>
      </c>
      <c r="K49" s="96">
        <v>23</v>
      </c>
      <c r="L49" s="96">
        <v>19</v>
      </c>
      <c r="M49" s="96">
        <v>201</v>
      </c>
      <c r="N49" s="96">
        <v>57</v>
      </c>
      <c r="O49" s="96">
        <v>111</v>
      </c>
      <c r="P49" s="96">
        <v>44</v>
      </c>
      <c r="Q49" s="96">
        <v>16</v>
      </c>
      <c r="R49" s="96">
        <v>1</v>
      </c>
      <c r="S49" s="96">
        <v>25</v>
      </c>
      <c r="T49" s="96">
        <v>2</v>
      </c>
      <c r="U49" s="96">
        <v>2</v>
      </c>
      <c r="V49" s="96">
        <v>3</v>
      </c>
      <c r="W49" s="96">
        <v>37</v>
      </c>
      <c r="X49" s="96">
        <v>42</v>
      </c>
      <c r="Y49" s="96">
        <v>2619</v>
      </c>
      <c r="Z49" s="96">
        <v>1036</v>
      </c>
      <c r="AA49" s="96">
        <v>6</v>
      </c>
      <c r="AB49" s="96">
        <v>0</v>
      </c>
      <c r="AC49" s="96">
        <v>92</v>
      </c>
      <c r="AD49" s="96">
        <v>54</v>
      </c>
      <c r="AE49" s="96">
        <v>2717</v>
      </c>
      <c r="AF49" s="96">
        <v>1090</v>
      </c>
      <c r="AG49" s="97">
        <v>3807</v>
      </c>
    </row>
    <row r="50" spans="2:35" ht="18" customHeight="1" x14ac:dyDescent="0.25">
      <c r="B50" s="153" t="s">
        <v>18</v>
      </c>
      <c r="C50" s="96">
        <v>447</v>
      </c>
      <c r="D50" s="96">
        <v>173</v>
      </c>
      <c r="E50" s="96">
        <v>3</v>
      </c>
      <c r="F50" s="96">
        <v>0</v>
      </c>
      <c r="G50" s="96">
        <v>4</v>
      </c>
      <c r="H50" s="96">
        <v>3</v>
      </c>
      <c r="I50" s="96">
        <v>2</v>
      </c>
      <c r="J50" s="96">
        <v>1</v>
      </c>
      <c r="K50" s="96">
        <v>4</v>
      </c>
      <c r="L50" s="96">
        <v>8</v>
      </c>
      <c r="M50" s="96">
        <v>50</v>
      </c>
      <c r="N50" s="96">
        <v>14</v>
      </c>
      <c r="O50" s="96">
        <v>44</v>
      </c>
      <c r="P50" s="96">
        <v>13</v>
      </c>
      <c r="Q50" s="96">
        <v>1</v>
      </c>
      <c r="R50" s="96">
        <v>0</v>
      </c>
      <c r="S50" s="96">
        <v>5</v>
      </c>
      <c r="T50" s="96">
        <v>0</v>
      </c>
      <c r="U50" s="96">
        <v>0</v>
      </c>
      <c r="V50" s="96">
        <v>0</v>
      </c>
      <c r="W50" s="96">
        <v>11</v>
      </c>
      <c r="X50" s="96">
        <v>6</v>
      </c>
      <c r="Y50" s="96">
        <v>571</v>
      </c>
      <c r="Z50" s="96">
        <v>218</v>
      </c>
      <c r="AA50" s="96">
        <v>1</v>
      </c>
      <c r="AB50" s="96">
        <v>1</v>
      </c>
      <c r="AC50" s="96">
        <v>45</v>
      </c>
      <c r="AD50" s="96">
        <v>17</v>
      </c>
      <c r="AE50" s="96">
        <v>617</v>
      </c>
      <c r="AF50" s="96">
        <v>236</v>
      </c>
      <c r="AG50" s="97">
        <v>853</v>
      </c>
    </row>
    <row r="51" spans="2:35" ht="18" customHeight="1" x14ac:dyDescent="0.25">
      <c r="B51" s="153" t="s">
        <v>118</v>
      </c>
      <c r="C51" s="96">
        <v>10</v>
      </c>
      <c r="D51" s="96">
        <v>6</v>
      </c>
      <c r="E51" s="96">
        <v>0</v>
      </c>
      <c r="F51" s="96">
        <v>0</v>
      </c>
      <c r="G51" s="96">
        <v>0</v>
      </c>
      <c r="H51" s="96">
        <v>1</v>
      </c>
      <c r="I51" s="96">
        <v>0</v>
      </c>
      <c r="J51" s="96">
        <v>0</v>
      </c>
      <c r="K51" s="96">
        <v>0</v>
      </c>
      <c r="L51" s="96">
        <v>0</v>
      </c>
      <c r="M51" s="96">
        <v>3</v>
      </c>
      <c r="N51" s="96">
        <v>2</v>
      </c>
      <c r="O51" s="96">
        <v>0</v>
      </c>
      <c r="P51" s="96">
        <v>1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2</v>
      </c>
      <c r="Y51" s="96">
        <v>13</v>
      </c>
      <c r="Z51" s="96">
        <v>12</v>
      </c>
      <c r="AA51" s="96">
        <v>0</v>
      </c>
      <c r="AB51" s="96">
        <v>0</v>
      </c>
      <c r="AC51" s="96">
        <v>3</v>
      </c>
      <c r="AD51" s="96">
        <v>0</v>
      </c>
      <c r="AE51" s="96">
        <v>16</v>
      </c>
      <c r="AF51" s="96">
        <v>12</v>
      </c>
      <c r="AG51" s="97">
        <v>28</v>
      </c>
    </row>
    <row r="52" spans="2:35" ht="18" customHeight="1" x14ac:dyDescent="0.25">
      <c r="B52" s="251" t="s">
        <v>11</v>
      </c>
      <c r="C52" s="228">
        <v>2600</v>
      </c>
      <c r="D52" s="228">
        <v>1019</v>
      </c>
      <c r="E52" s="228">
        <v>13</v>
      </c>
      <c r="F52" s="228">
        <v>5</v>
      </c>
      <c r="G52" s="228">
        <v>29</v>
      </c>
      <c r="H52" s="228">
        <v>19</v>
      </c>
      <c r="I52" s="228">
        <v>28</v>
      </c>
      <c r="J52" s="228">
        <v>9</v>
      </c>
      <c r="K52" s="228">
        <v>27</v>
      </c>
      <c r="L52" s="228">
        <v>27</v>
      </c>
      <c r="M52" s="228">
        <v>254</v>
      </c>
      <c r="N52" s="228">
        <v>73</v>
      </c>
      <c r="O52" s="228">
        <v>155</v>
      </c>
      <c r="P52" s="228">
        <v>58</v>
      </c>
      <c r="Q52" s="228">
        <v>17</v>
      </c>
      <c r="R52" s="228">
        <v>1</v>
      </c>
      <c r="S52" s="228">
        <v>30</v>
      </c>
      <c r="T52" s="228">
        <v>2</v>
      </c>
      <c r="U52" s="228">
        <v>2</v>
      </c>
      <c r="V52" s="228">
        <v>3</v>
      </c>
      <c r="W52" s="228">
        <v>48</v>
      </c>
      <c r="X52" s="228">
        <v>50</v>
      </c>
      <c r="Y52" s="228">
        <v>3203</v>
      </c>
      <c r="Z52" s="228">
        <v>1266</v>
      </c>
      <c r="AA52" s="228">
        <v>7</v>
      </c>
      <c r="AB52" s="228">
        <v>1</v>
      </c>
      <c r="AC52" s="228">
        <v>140</v>
      </c>
      <c r="AD52" s="228">
        <v>71</v>
      </c>
      <c r="AE52" s="228">
        <v>3350</v>
      </c>
      <c r="AF52" s="228">
        <v>1338</v>
      </c>
      <c r="AG52" s="228">
        <v>4688</v>
      </c>
      <c r="AI52" s="97"/>
    </row>
    <row r="53" spans="2:35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7">
        <v>0</v>
      </c>
      <c r="AF53" s="97">
        <v>0</v>
      </c>
      <c r="AG53" s="97">
        <v>0</v>
      </c>
    </row>
    <row r="54" spans="2:35" ht="18" customHeight="1" x14ac:dyDescent="0.25">
      <c r="B54" s="153" t="s">
        <v>17</v>
      </c>
      <c r="C54" s="97">
        <v>8352</v>
      </c>
      <c r="D54" s="97">
        <v>3131</v>
      </c>
      <c r="E54" s="97">
        <v>44</v>
      </c>
      <c r="F54" s="97">
        <v>30</v>
      </c>
      <c r="G54" s="97">
        <v>102</v>
      </c>
      <c r="H54" s="97">
        <v>85</v>
      </c>
      <c r="I54" s="97">
        <v>82</v>
      </c>
      <c r="J54" s="97">
        <v>52</v>
      </c>
      <c r="K54" s="97">
        <v>120</v>
      </c>
      <c r="L54" s="97">
        <v>92</v>
      </c>
      <c r="M54" s="97">
        <v>988</v>
      </c>
      <c r="N54" s="97">
        <v>255</v>
      </c>
      <c r="O54" s="97">
        <v>326</v>
      </c>
      <c r="P54" s="97">
        <v>121</v>
      </c>
      <c r="Q54" s="97">
        <v>40</v>
      </c>
      <c r="R54" s="97">
        <v>7</v>
      </c>
      <c r="S54" s="97">
        <v>90</v>
      </c>
      <c r="T54" s="97">
        <v>21</v>
      </c>
      <c r="U54" s="97">
        <v>9</v>
      </c>
      <c r="V54" s="97">
        <v>13</v>
      </c>
      <c r="W54" s="97">
        <v>155</v>
      </c>
      <c r="X54" s="97">
        <v>144</v>
      </c>
      <c r="Y54" s="97">
        <v>10308</v>
      </c>
      <c r="Z54" s="97">
        <v>3951</v>
      </c>
      <c r="AA54" s="97">
        <v>27</v>
      </c>
      <c r="AB54" s="97">
        <v>3</v>
      </c>
      <c r="AC54" s="97">
        <v>866</v>
      </c>
      <c r="AD54" s="97">
        <v>430</v>
      </c>
      <c r="AE54" s="97">
        <v>11201</v>
      </c>
      <c r="AF54" s="97">
        <v>4384</v>
      </c>
      <c r="AG54" s="97">
        <v>15585</v>
      </c>
    </row>
    <row r="55" spans="2:35" ht="18" customHeight="1" x14ac:dyDescent="0.25">
      <c r="B55" s="153" t="s">
        <v>18</v>
      </c>
      <c r="C55" s="97">
        <v>1507</v>
      </c>
      <c r="D55" s="97">
        <v>592</v>
      </c>
      <c r="E55" s="97">
        <v>8</v>
      </c>
      <c r="F55" s="97">
        <v>5</v>
      </c>
      <c r="G55" s="97">
        <v>20</v>
      </c>
      <c r="H55" s="97">
        <v>15</v>
      </c>
      <c r="I55" s="97">
        <v>14</v>
      </c>
      <c r="J55" s="97">
        <v>9</v>
      </c>
      <c r="K55" s="97">
        <v>23</v>
      </c>
      <c r="L55" s="97">
        <v>22</v>
      </c>
      <c r="M55" s="97">
        <v>204</v>
      </c>
      <c r="N55" s="97">
        <v>65</v>
      </c>
      <c r="O55" s="97">
        <v>81</v>
      </c>
      <c r="P55" s="97">
        <v>36</v>
      </c>
      <c r="Q55" s="97">
        <v>3</v>
      </c>
      <c r="R55" s="97">
        <v>0</v>
      </c>
      <c r="S55" s="97">
        <v>14</v>
      </c>
      <c r="T55" s="97">
        <v>3</v>
      </c>
      <c r="U55" s="97">
        <v>0</v>
      </c>
      <c r="V55" s="97">
        <v>0</v>
      </c>
      <c r="W55" s="97">
        <v>27</v>
      </c>
      <c r="X55" s="97">
        <v>20</v>
      </c>
      <c r="Y55" s="97">
        <v>1901</v>
      </c>
      <c r="Z55" s="97">
        <v>767</v>
      </c>
      <c r="AA55" s="97">
        <v>9</v>
      </c>
      <c r="AB55" s="97">
        <v>5</v>
      </c>
      <c r="AC55" s="97">
        <v>268</v>
      </c>
      <c r="AD55" s="97">
        <v>115</v>
      </c>
      <c r="AE55" s="97">
        <v>2178</v>
      </c>
      <c r="AF55" s="97">
        <v>887</v>
      </c>
      <c r="AG55" s="97">
        <v>3065</v>
      </c>
    </row>
    <row r="56" spans="2:35" ht="18" customHeight="1" x14ac:dyDescent="0.25">
      <c r="B56" s="153" t="s">
        <v>118</v>
      </c>
      <c r="C56" s="97">
        <v>45</v>
      </c>
      <c r="D56" s="97">
        <v>18</v>
      </c>
      <c r="E56" s="97">
        <v>0</v>
      </c>
      <c r="F56" s="97">
        <v>0</v>
      </c>
      <c r="G56" s="97">
        <v>0</v>
      </c>
      <c r="H56" s="97">
        <v>1</v>
      </c>
      <c r="I56" s="97">
        <v>0</v>
      </c>
      <c r="J56" s="97">
        <v>0</v>
      </c>
      <c r="K56" s="97">
        <v>0</v>
      </c>
      <c r="L56" s="97">
        <v>0</v>
      </c>
      <c r="M56" s="97">
        <v>8</v>
      </c>
      <c r="N56" s="97">
        <v>2</v>
      </c>
      <c r="O56" s="97">
        <v>1</v>
      </c>
      <c r="P56" s="97">
        <v>1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3</v>
      </c>
      <c r="Y56" s="97">
        <v>54</v>
      </c>
      <c r="Z56" s="97">
        <v>25</v>
      </c>
      <c r="AA56" s="97">
        <v>1</v>
      </c>
      <c r="AB56" s="97">
        <v>0</v>
      </c>
      <c r="AC56" s="97">
        <v>7</v>
      </c>
      <c r="AD56" s="97">
        <v>0</v>
      </c>
      <c r="AE56" s="97">
        <v>62</v>
      </c>
      <c r="AF56" s="97">
        <v>25</v>
      </c>
      <c r="AG56" s="97">
        <v>87</v>
      </c>
    </row>
    <row r="57" spans="2:35" s="120" customFormat="1" ht="24.6" customHeight="1" thickBot="1" x14ac:dyDescent="0.3">
      <c r="B57" s="163" t="s">
        <v>11</v>
      </c>
      <c r="C57" s="166">
        <v>9904</v>
      </c>
      <c r="D57" s="166">
        <v>3741</v>
      </c>
      <c r="E57" s="166">
        <v>52</v>
      </c>
      <c r="F57" s="166">
        <v>35</v>
      </c>
      <c r="G57" s="166">
        <v>122</v>
      </c>
      <c r="H57" s="166">
        <v>101</v>
      </c>
      <c r="I57" s="166">
        <v>96</v>
      </c>
      <c r="J57" s="166">
        <v>61</v>
      </c>
      <c r="K57" s="166">
        <v>143</v>
      </c>
      <c r="L57" s="166">
        <v>114</v>
      </c>
      <c r="M57" s="166">
        <v>1200</v>
      </c>
      <c r="N57" s="166">
        <v>322</v>
      </c>
      <c r="O57" s="166">
        <v>408</v>
      </c>
      <c r="P57" s="166">
        <v>158</v>
      </c>
      <c r="Q57" s="166">
        <v>43</v>
      </c>
      <c r="R57" s="166">
        <v>7</v>
      </c>
      <c r="S57" s="166">
        <v>104</v>
      </c>
      <c r="T57" s="166">
        <v>24</v>
      </c>
      <c r="U57" s="166">
        <v>9</v>
      </c>
      <c r="V57" s="166">
        <v>13</v>
      </c>
      <c r="W57" s="166">
        <v>182</v>
      </c>
      <c r="X57" s="166">
        <v>167</v>
      </c>
      <c r="Y57" s="166">
        <v>12263</v>
      </c>
      <c r="Z57" s="166">
        <v>4743</v>
      </c>
      <c r="AA57" s="166">
        <v>37</v>
      </c>
      <c r="AB57" s="166">
        <v>8</v>
      </c>
      <c r="AC57" s="166">
        <v>1141</v>
      </c>
      <c r="AD57" s="166">
        <v>545</v>
      </c>
      <c r="AE57" s="166">
        <v>13441</v>
      </c>
      <c r="AF57" s="166">
        <v>5296</v>
      </c>
      <c r="AG57" s="166">
        <v>18737</v>
      </c>
    </row>
    <row r="58" spans="2:35" ht="9.7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2:35" ht="15" customHeight="1" x14ac:dyDescent="0.25">
      <c r="B59" s="105" t="s">
        <v>129</v>
      </c>
    </row>
    <row r="60" spans="2:35" ht="15" customHeight="1" x14ac:dyDescent="0.25">
      <c r="B60" s="168"/>
      <c r="C60" s="168"/>
      <c r="D60" s="168"/>
      <c r="E60" s="168"/>
    </row>
  </sheetData>
  <mergeCells count="19">
    <mergeCell ref="C9:X9"/>
    <mergeCell ref="C10:Z10"/>
    <mergeCell ref="K11:L11"/>
    <mergeCell ref="AE11:AG11"/>
    <mergeCell ref="Y11:Z11"/>
    <mergeCell ref="AA11:AB11"/>
    <mergeCell ref="AC11:AD11"/>
    <mergeCell ref="M11:N11"/>
    <mergeCell ref="O11:P11"/>
    <mergeCell ref="Q11:R11"/>
    <mergeCell ref="S11:T11"/>
    <mergeCell ref="U11:V11"/>
    <mergeCell ref="W11:X11"/>
    <mergeCell ref="AA10:AD10"/>
    <mergeCell ref="B11:B12"/>
    <mergeCell ref="C11:D11"/>
    <mergeCell ref="E11:F11"/>
    <mergeCell ref="G11:H11"/>
    <mergeCell ref="I11:J11"/>
  </mergeCells>
  <hyperlinks>
    <hyperlink ref="AE5" location="Índice!Área_de_impresión" display="índice" xr:uid="{C89FD5B4-3089-4BB4-A34B-A18DCEFC47D8}"/>
  </hyperlinks>
  <pageMargins left="0.31496062992125984" right="0" top="0.39370078740157483" bottom="0" header="0" footer="0"/>
  <pageSetup paperSize="9" scale="4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6">
    <pageSetUpPr fitToPage="1"/>
  </sheetPr>
  <dimension ref="A1:AI60"/>
  <sheetViews>
    <sheetView showGridLines="0" view="pageLayout" zoomScale="60" zoomScaleNormal="80" zoomScaleSheetLayoutView="80" zoomScalePageLayoutView="60" workbookViewId="0"/>
  </sheetViews>
  <sheetFormatPr baseColWidth="10" defaultColWidth="11.140625" defaultRowHeight="14.25" x14ac:dyDescent="0.25"/>
  <cols>
    <col min="1" max="1" width="4.85546875" style="84" customWidth="1"/>
    <col min="2" max="2" width="25" style="178" customWidth="1"/>
    <col min="3" max="14" width="8.85546875" style="84" customWidth="1"/>
    <col min="15" max="16" width="9.140625" style="84" customWidth="1"/>
    <col min="17" max="18" width="8.85546875" style="84" customWidth="1"/>
    <col min="19" max="19" width="9.140625" style="84" customWidth="1"/>
    <col min="20" max="33" width="8.7109375" style="84" customWidth="1"/>
    <col min="34" max="34" width="3.7109375" style="84" customWidth="1"/>
    <col min="35" max="16384" width="11.140625" style="84"/>
  </cols>
  <sheetData>
    <row r="1" spans="1:35" s="64" customFormat="1" ht="14.25" customHeight="1" x14ac:dyDescent="0.25">
      <c r="G1" s="90"/>
    </row>
    <row r="2" spans="1:35" s="64" customFormat="1" ht="32.25" customHeight="1" x14ac:dyDescent="0.45">
      <c r="B2" s="65" t="s">
        <v>115</v>
      </c>
    </row>
    <row r="3" spans="1:35" s="64" customFormat="1" ht="28.5" customHeight="1" x14ac:dyDescent="0.3">
      <c r="B3" s="82" t="s">
        <v>128</v>
      </c>
    </row>
    <row r="4" spans="1:35" s="64" customFormat="1" ht="13.5" customHeight="1" x14ac:dyDescent="0.25">
      <c r="G4" s="90"/>
      <c r="H4" s="67"/>
    </row>
    <row r="5" spans="1:35" s="72" customFormat="1" ht="19.5" customHeight="1" x14ac:dyDescent="0.25">
      <c r="B5" s="85" t="s">
        <v>123</v>
      </c>
      <c r="P5" s="176"/>
      <c r="AF5" s="112" t="s">
        <v>101</v>
      </c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</row>
    <row r="8" spans="1:35" s="64" customFormat="1" ht="23.25" customHeight="1" x14ac:dyDescent="0.25">
      <c r="A8" s="84"/>
      <c r="B8" s="161" t="s">
        <v>112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</row>
    <row r="9" spans="1:35" ht="12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</row>
    <row r="10" spans="1:35" ht="19.5" customHeight="1" x14ac:dyDescent="0.25">
      <c r="B10" s="184"/>
      <c r="C10" s="304" t="s">
        <v>169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5"/>
      <c r="AA10" s="306" t="s">
        <v>0</v>
      </c>
      <c r="AB10" s="304"/>
      <c r="AC10" s="304"/>
      <c r="AD10" s="304"/>
      <c r="AE10" s="106"/>
      <c r="AF10" s="106"/>
      <c r="AG10" s="106"/>
    </row>
    <row r="11" spans="1:35" ht="57.75" customHeight="1" x14ac:dyDescent="0.25">
      <c r="B11" s="303"/>
      <c r="C11" s="270" t="s">
        <v>2</v>
      </c>
      <c r="D11" s="270"/>
      <c r="E11" s="270" t="s">
        <v>3</v>
      </c>
      <c r="F11" s="270"/>
      <c r="G11" s="270" t="s">
        <v>4</v>
      </c>
      <c r="H11" s="270"/>
      <c r="I11" s="270" t="s">
        <v>5</v>
      </c>
      <c r="J11" s="270"/>
      <c r="K11" s="270" t="s">
        <v>6</v>
      </c>
      <c r="L11" s="270"/>
      <c r="M11" s="270" t="s">
        <v>60</v>
      </c>
      <c r="N11" s="270"/>
      <c r="O11" s="270" t="s">
        <v>7</v>
      </c>
      <c r="P11" s="270"/>
      <c r="Q11" s="270" t="s">
        <v>8</v>
      </c>
      <c r="R11" s="270"/>
      <c r="S11" s="270" t="s">
        <v>9</v>
      </c>
      <c r="T11" s="270"/>
      <c r="U11" s="270" t="s">
        <v>10</v>
      </c>
      <c r="V11" s="270"/>
      <c r="W11" s="270" t="s">
        <v>36</v>
      </c>
      <c r="X11" s="270"/>
      <c r="Y11" s="270" t="s">
        <v>133</v>
      </c>
      <c r="Z11" s="270"/>
      <c r="AA11" s="270" t="s">
        <v>12</v>
      </c>
      <c r="AB11" s="270"/>
      <c r="AC11" s="270" t="s">
        <v>13</v>
      </c>
      <c r="AD11" s="270"/>
      <c r="AE11" s="279" t="s">
        <v>130</v>
      </c>
      <c r="AF11" s="279"/>
      <c r="AG11" s="279"/>
    </row>
    <row r="12" spans="1:35" s="209" customFormat="1" ht="2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44" t="s">
        <v>14</v>
      </c>
      <c r="AD12" s="245" t="s">
        <v>15</v>
      </c>
      <c r="AE12" s="252" t="s">
        <v>14</v>
      </c>
      <c r="AF12" s="253" t="s">
        <v>15</v>
      </c>
      <c r="AG12" s="254" t="s">
        <v>27</v>
      </c>
    </row>
    <row r="13" spans="1:35" ht="24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9"/>
      <c r="AF13" s="119"/>
      <c r="AG13" s="119"/>
    </row>
    <row r="14" spans="1:35" ht="17.25" customHeight="1" x14ac:dyDescent="0.25">
      <c r="B14" s="153" t="s">
        <v>17</v>
      </c>
      <c r="C14" s="96">
        <v>91</v>
      </c>
      <c r="D14" s="96">
        <v>43</v>
      </c>
      <c r="E14" s="96">
        <v>14</v>
      </c>
      <c r="F14" s="96">
        <v>10</v>
      </c>
      <c r="G14" s="96">
        <v>30</v>
      </c>
      <c r="H14" s="96">
        <v>21</v>
      </c>
      <c r="I14" s="96">
        <v>231</v>
      </c>
      <c r="J14" s="96">
        <v>145</v>
      </c>
      <c r="K14" s="96">
        <v>51</v>
      </c>
      <c r="L14" s="96">
        <v>47</v>
      </c>
      <c r="M14" s="96">
        <v>221</v>
      </c>
      <c r="N14" s="96">
        <v>44</v>
      </c>
      <c r="O14" s="96">
        <v>411</v>
      </c>
      <c r="P14" s="96">
        <v>129</v>
      </c>
      <c r="Q14" s="96">
        <v>66</v>
      </c>
      <c r="R14" s="96">
        <v>3</v>
      </c>
      <c r="S14" s="96">
        <v>471</v>
      </c>
      <c r="T14" s="96">
        <v>135</v>
      </c>
      <c r="U14" s="96">
        <v>17</v>
      </c>
      <c r="V14" s="96">
        <v>14</v>
      </c>
      <c r="W14" s="96">
        <v>33</v>
      </c>
      <c r="X14" s="96">
        <v>17</v>
      </c>
      <c r="Y14" s="96">
        <v>1636</v>
      </c>
      <c r="Z14" s="96">
        <v>608</v>
      </c>
      <c r="AA14" s="96">
        <v>176</v>
      </c>
      <c r="AB14" s="96">
        <v>116</v>
      </c>
      <c r="AC14" s="96">
        <v>1016</v>
      </c>
      <c r="AD14" s="96">
        <v>636</v>
      </c>
      <c r="AE14" s="96">
        <v>2828</v>
      </c>
      <c r="AF14" s="96">
        <v>1360</v>
      </c>
      <c r="AG14" s="97">
        <v>4188</v>
      </c>
      <c r="AI14" s="96"/>
    </row>
    <row r="15" spans="1:35" ht="17.25" customHeight="1" x14ac:dyDescent="0.25">
      <c r="B15" s="153" t="s">
        <v>18</v>
      </c>
      <c r="C15" s="96">
        <v>22</v>
      </c>
      <c r="D15" s="96">
        <v>5</v>
      </c>
      <c r="E15" s="96">
        <v>1</v>
      </c>
      <c r="F15" s="96">
        <v>3</v>
      </c>
      <c r="G15" s="96">
        <v>6</v>
      </c>
      <c r="H15" s="96">
        <v>2</v>
      </c>
      <c r="I15" s="96">
        <v>16</v>
      </c>
      <c r="J15" s="96">
        <v>12</v>
      </c>
      <c r="K15" s="96">
        <v>3</v>
      </c>
      <c r="L15" s="96">
        <v>2</v>
      </c>
      <c r="M15" s="96">
        <v>23</v>
      </c>
      <c r="N15" s="96">
        <v>5</v>
      </c>
      <c r="O15" s="96">
        <v>26</v>
      </c>
      <c r="P15" s="96">
        <v>11</v>
      </c>
      <c r="Q15" s="96">
        <v>3</v>
      </c>
      <c r="R15" s="96">
        <v>1</v>
      </c>
      <c r="S15" s="96">
        <v>35</v>
      </c>
      <c r="T15" s="96">
        <v>15</v>
      </c>
      <c r="U15" s="96">
        <v>1</v>
      </c>
      <c r="V15" s="96">
        <v>0</v>
      </c>
      <c r="W15" s="96">
        <v>2</v>
      </c>
      <c r="X15" s="96">
        <v>1</v>
      </c>
      <c r="Y15" s="96">
        <v>138</v>
      </c>
      <c r="Z15" s="96">
        <v>57</v>
      </c>
      <c r="AA15" s="96">
        <v>51</v>
      </c>
      <c r="AB15" s="96">
        <v>30</v>
      </c>
      <c r="AC15" s="96">
        <v>161</v>
      </c>
      <c r="AD15" s="96">
        <v>126</v>
      </c>
      <c r="AE15" s="96">
        <v>350</v>
      </c>
      <c r="AF15" s="96">
        <v>213</v>
      </c>
      <c r="AG15" s="97">
        <v>563</v>
      </c>
      <c r="AI15" s="96"/>
    </row>
    <row r="16" spans="1:35" ht="17.25" customHeight="1" x14ac:dyDescent="0.25">
      <c r="B16" s="153" t="s">
        <v>118</v>
      </c>
      <c r="C16" s="96">
        <v>2</v>
      </c>
      <c r="D16" s="96">
        <v>2</v>
      </c>
      <c r="E16" s="96">
        <v>0</v>
      </c>
      <c r="F16" s="96">
        <v>0</v>
      </c>
      <c r="G16" s="96">
        <v>0</v>
      </c>
      <c r="H16" s="96">
        <v>0</v>
      </c>
      <c r="I16" s="96">
        <v>1</v>
      </c>
      <c r="J16" s="96">
        <v>0</v>
      </c>
      <c r="K16" s="96">
        <v>1</v>
      </c>
      <c r="L16" s="96">
        <v>0</v>
      </c>
      <c r="M16" s="96">
        <v>0</v>
      </c>
      <c r="N16" s="96">
        <v>0</v>
      </c>
      <c r="O16" s="96">
        <v>1</v>
      </c>
      <c r="P16" s="96">
        <v>1</v>
      </c>
      <c r="Q16" s="96">
        <v>0</v>
      </c>
      <c r="R16" s="96">
        <v>0</v>
      </c>
      <c r="S16" s="96">
        <v>1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6</v>
      </c>
      <c r="Z16" s="96">
        <v>3</v>
      </c>
      <c r="AA16" s="96">
        <v>3</v>
      </c>
      <c r="AB16" s="96">
        <v>4</v>
      </c>
      <c r="AC16" s="96">
        <v>5</v>
      </c>
      <c r="AD16" s="96">
        <v>1</v>
      </c>
      <c r="AE16" s="96">
        <v>14</v>
      </c>
      <c r="AF16" s="96">
        <v>8</v>
      </c>
      <c r="AG16" s="97">
        <v>22</v>
      </c>
      <c r="AI16" s="96"/>
    </row>
    <row r="17" spans="2:35" s="116" customFormat="1" ht="17.25" customHeight="1" x14ac:dyDescent="0.25">
      <c r="B17" s="251" t="s">
        <v>119</v>
      </c>
      <c r="C17" s="228">
        <v>115</v>
      </c>
      <c r="D17" s="228">
        <v>50</v>
      </c>
      <c r="E17" s="228">
        <v>15</v>
      </c>
      <c r="F17" s="228">
        <v>13</v>
      </c>
      <c r="G17" s="228">
        <v>36</v>
      </c>
      <c r="H17" s="228">
        <v>23</v>
      </c>
      <c r="I17" s="228">
        <v>248</v>
      </c>
      <c r="J17" s="228">
        <v>157</v>
      </c>
      <c r="K17" s="228">
        <v>55</v>
      </c>
      <c r="L17" s="228">
        <v>49</v>
      </c>
      <c r="M17" s="228">
        <v>244</v>
      </c>
      <c r="N17" s="228">
        <v>49</v>
      </c>
      <c r="O17" s="228">
        <v>438</v>
      </c>
      <c r="P17" s="228">
        <v>141</v>
      </c>
      <c r="Q17" s="228">
        <v>69</v>
      </c>
      <c r="R17" s="228">
        <v>4</v>
      </c>
      <c r="S17" s="228">
        <v>507</v>
      </c>
      <c r="T17" s="228">
        <v>150</v>
      </c>
      <c r="U17" s="228">
        <v>18</v>
      </c>
      <c r="V17" s="228">
        <v>14</v>
      </c>
      <c r="W17" s="228">
        <v>35</v>
      </c>
      <c r="X17" s="228">
        <v>18</v>
      </c>
      <c r="Y17" s="228">
        <v>1780</v>
      </c>
      <c r="Z17" s="228">
        <v>668</v>
      </c>
      <c r="AA17" s="228">
        <v>230</v>
      </c>
      <c r="AB17" s="228">
        <v>150</v>
      </c>
      <c r="AC17" s="228">
        <v>1182</v>
      </c>
      <c r="AD17" s="228">
        <v>763</v>
      </c>
      <c r="AE17" s="228">
        <v>3192</v>
      </c>
      <c r="AF17" s="228">
        <v>1581</v>
      </c>
      <c r="AG17" s="228">
        <v>4773</v>
      </c>
      <c r="AI17" s="97"/>
    </row>
    <row r="18" spans="2:35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7">
        <v>0</v>
      </c>
      <c r="Z18" s="97">
        <v>0</v>
      </c>
      <c r="AA18" s="96">
        <v>0</v>
      </c>
      <c r="AB18" s="96">
        <v>0</v>
      </c>
      <c r="AC18" s="96">
        <v>0</v>
      </c>
      <c r="AD18" s="96">
        <v>0</v>
      </c>
      <c r="AE18" s="97">
        <v>0</v>
      </c>
      <c r="AF18" s="97">
        <v>0</v>
      </c>
      <c r="AG18" s="97">
        <v>0</v>
      </c>
      <c r="AI18" s="96"/>
    </row>
    <row r="19" spans="2:35" ht="17.25" customHeight="1" x14ac:dyDescent="0.25">
      <c r="B19" s="153" t="s">
        <v>17</v>
      </c>
      <c r="C19" s="96">
        <v>116</v>
      </c>
      <c r="D19" s="96">
        <v>34</v>
      </c>
      <c r="E19" s="96">
        <v>13</v>
      </c>
      <c r="F19" s="96">
        <v>11</v>
      </c>
      <c r="G19" s="96">
        <v>50</v>
      </c>
      <c r="H19" s="96">
        <v>28</v>
      </c>
      <c r="I19" s="96">
        <v>182</v>
      </c>
      <c r="J19" s="96">
        <v>145</v>
      </c>
      <c r="K19" s="96">
        <v>97</v>
      </c>
      <c r="L19" s="96">
        <v>55</v>
      </c>
      <c r="M19" s="96">
        <v>564</v>
      </c>
      <c r="N19" s="96">
        <v>113</v>
      </c>
      <c r="O19" s="96">
        <v>359</v>
      </c>
      <c r="P19" s="96">
        <v>142</v>
      </c>
      <c r="Q19" s="96">
        <v>75</v>
      </c>
      <c r="R19" s="96">
        <v>10</v>
      </c>
      <c r="S19" s="96">
        <v>720</v>
      </c>
      <c r="T19" s="96">
        <v>242</v>
      </c>
      <c r="U19" s="96">
        <v>11</v>
      </c>
      <c r="V19" s="96">
        <v>12</v>
      </c>
      <c r="W19" s="96">
        <v>79</v>
      </c>
      <c r="X19" s="96">
        <v>69</v>
      </c>
      <c r="Y19" s="96">
        <v>2266</v>
      </c>
      <c r="Z19" s="96">
        <v>861</v>
      </c>
      <c r="AA19" s="96">
        <v>334</v>
      </c>
      <c r="AB19" s="96">
        <v>194</v>
      </c>
      <c r="AC19" s="96">
        <v>1465</v>
      </c>
      <c r="AD19" s="96">
        <v>905</v>
      </c>
      <c r="AE19" s="96">
        <v>4065</v>
      </c>
      <c r="AF19" s="96">
        <v>1960</v>
      </c>
      <c r="AG19" s="97">
        <v>6025</v>
      </c>
      <c r="AI19" s="96"/>
    </row>
    <row r="20" spans="2:35" ht="17.25" customHeight="1" x14ac:dyDescent="0.25">
      <c r="B20" s="153" t="s">
        <v>18</v>
      </c>
      <c r="C20" s="96">
        <v>98</v>
      </c>
      <c r="D20" s="96">
        <v>39</v>
      </c>
      <c r="E20" s="96">
        <v>5</v>
      </c>
      <c r="F20" s="96">
        <v>6</v>
      </c>
      <c r="G20" s="96">
        <v>16</v>
      </c>
      <c r="H20" s="96">
        <v>7</v>
      </c>
      <c r="I20" s="96">
        <v>31</v>
      </c>
      <c r="J20" s="96">
        <v>35</v>
      </c>
      <c r="K20" s="96">
        <v>21</v>
      </c>
      <c r="L20" s="96">
        <v>19</v>
      </c>
      <c r="M20" s="96">
        <v>116</v>
      </c>
      <c r="N20" s="96">
        <v>16</v>
      </c>
      <c r="O20" s="96">
        <v>79</v>
      </c>
      <c r="P20" s="96">
        <v>20</v>
      </c>
      <c r="Q20" s="96">
        <v>12</v>
      </c>
      <c r="R20" s="96">
        <v>1</v>
      </c>
      <c r="S20" s="96">
        <v>138</v>
      </c>
      <c r="T20" s="96">
        <v>34</v>
      </c>
      <c r="U20" s="96">
        <v>2</v>
      </c>
      <c r="V20" s="96">
        <v>0</v>
      </c>
      <c r="W20" s="96">
        <v>11</v>
      </c>
      <c r="X20" s="96">
        <v>16</v>
      </c>
      <c r="Y20" s="96">
        <v>529</v>
      </c>
      <c r="Z20" s="96">
        <v>193</v>
      </c>
      <c r="AA20" s="96">
        <v>132</v>
      </c>
      <c r="AB20" s="96">
        <v>56</v>
      </c>
      <c r="AC20" s="96">
        <v>356</v>
      </c>
      <c r="AD20" s="96">
        <v>252</v>
      </c>
      <c r="AE20" s="96">
        <v>1017</v>
      </c>
      <c r="AF20" s="96">
        <v>501</v>
      </c>
      <c r="AG20" s="97">
        <v>1518</v>
      </c>
      <c r="AI20" s="96"/>
    </row>
    <row r="21" spans="2:35" ht="17.25" customHeight="1" x14ac:dyDescent="0.25">
      <c r="B21" s="153" t="s">
        <v>118</v>
      </c>
      <c r="C21" s="96">
        <v>3</v>
      </c>
      <c r="D21" s="96">
        <v>0</v>
      </c>
      <c r="E21" s="96">
        <v>0</v>
      </c>
      <c r="F21" s="96">
        <v>0</v>
      </c>
      <c r="G21" s="96">
        <v>0</v>
      </c>
      <c r="H21" s="96">
        <v>1</v>
      </c>
      <c r="I21" s="96">
        <v>0</v>
      </c>
      <c r="J21" s="96">
        <v>0</v>
      </c>
      <c r="K21" s="96">
        <v>0</v>
      </c>
      <c r="L21" s="96">
        <v>1</v>
      </c>
      <c r="M21" s="96">
        <v>2</v>
      </c>
      <c r="N21" s="96">
        <v>0</v>
      </c>
      <c r="O21" s="96">
        <v>1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</v>
      </c>
      <c r="Y21" s="96">
        <v>6</v>
      </c>
      <c r="Z21" s="96">
        <v>3</v>
      </c>
      <c r="AA21" s="96">
        <v>0</v>
      </c>
      <c r="AB21" s="96">
        <v>2</v>
      </c>
      <c r="AC21" s="96">
        <v>3</v>
      </c>
      <c r="AD21" s="96">
        <v>0</v>
      </c>
      <c r="AE21" s="96">
        <v>9</v>
      </c>
      <c r="AF21" s="96">
        <v>5</v>
      </c>
      <c r="AG21" s="97">
        <v>14</v>
      </c>
      <c r="AI21" s="96"/>
    </row>
    <row r="22" spans="2:35" s="116" customFormat="1" ht="17.25" customHeight="1" x14ac:dyDescent="0.25">
      <c r="B22" s="251" t="s">
        <v>119</v>
      </c>
      <c r="C22" s="228">
        <v>217</v>
      </c>
      <c r="D22" s="228">
        <v>73</v>
      </c>
      <c r="E22" s="228">
        <v>18</v>
      </c>
      <c r="F22" s="228">
        <v>17</v>
      </c>
      <c r="G22" s="228">
        <v>66</v>
      </c>
      <c r="H22" s="228">
        <v>36</v>
      </c>
      <c r="I22" s="228">
        <v>213</v>
      </c>
      <c r="J22" s="228">
        <v>180</v>
      </c>
      <c r="K22" s="228">
        <v>118</v>
      </c>
      <c r="L22" s="228">
        <v>75</v>
      </c>
      <c r="M22" s="228">
        <v>682</v>
      </c>
      <c r="N22" s="228">
        <v>129</v>
      </c>
      <c r="O22" s="228">
        <v>439</v>
      </c>
      <c r="P22" s="228">
        <v>162</v>
      </c>
      <c r="Q22" s="228">
        <v>87</v>
      </c>
      <c r="R22" s="228">
        <v>11</v>
      </c>
      <c r="S22" s="228">
        <v>858</v>
      </c>
      <c r="T22" s="228">
        <v>276</v>
      </c>
      <c r="U22" s="228">
        <v>13</v>
      </c>
      <c r="V22" s="228">
        <v>12</v>
      </c>
      <c r="W22" s="228">
        <v>90</v>
      </c>
      <c r="X22" s="228">
        <v>86</v>
      </c>
      <c r="Y22" s="228">
        <v>2801</v>
      </c>
      <c r="Z22" s="228">
        <v>1057</v>
      </c>
      <c r="AA22" s="228">
        <v>466</v>
      </c>
      <c r="AB22" s="228">
        <v>252</v>
      </c>
      <c r="AC22" s="228">
        <v>1824</v>
      </c>
      <c r="AD22" s="228">
        <v>1157</v>
      </c>
      <c r="AE22" s="228">
        <v>5091</v>
      </c>
      <c r="AF22" s="228">
        <v>2466</v>
      </c>
      <c r="AG22" s="228">
        <v>7557</v>
      </c>
      <c r="AI22" s="97"/>
    </row>
    <row r="23" spans="2:35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7">
        <v>0</v>
      </c>
      <c r="Z23" s="97">
        <v>0</v>
      </c>
      <c r="AA23" s="96">
        <v>0</v>
      </c>
      <c r="AB23" s="96">
        <v>0</v>
      </c>
      <c r="AC23" s="96">
        <v>0</v>
      </c>
      <c r="AD23" s="96">
        <v>0</v>
      </c>
      <c r="AE23" s="97">
        <v>0</v>
      </c>
      <c r="AF23" s="97">
        <v>0</v>
      </c>
      <c r="AG23" s="97">
        <v>0</v>
      </c>
      <c r="AI23" s="96"/>
    </row>
    <row r="24" spans="2:35" ht="17.25" customHeight="1" x14ac:dyDescent="0.25">
      <c r="B24" s="153" t="s">
        <v>17</v>
      </c>
      <c r="C24" s="96">
        <v>50</v>
      </c>
      <c r="D24" s="96">
        <v>13</v>
      </c>
      <c r="E24" s="96">
        <v>7</v>
      </c>
      <c r="F24" s="96">
        <v>9</v>
      </c>
      <c r="G24" s="96">
        <v>29</v>
      </c>
      <c r="H24" s="96">
        <v>24</v>
      </c>
      <c r="I24" s="96">
        <v>225</v>
      </c>
      <c r="J24" s="96">
        <v>159</v>
      </c>
      <c r="K24" s="96">
        <v>36</v>
      </c>
      <c r="L24" s="96">
        <v>27</v>
      </c>
      <c r="M24" s="96">
        <v>282</v>
      </c>
      <c r="N24" s="96">
        <v>31</v>
      </c>
      <c r="O24" s="96">
        <v>355</v>
      </c>
      <c r="P24" s="96">
        <v>164</v>
      </c>
      <c r="Q24" s="96">
        <v>101</v>
      </c>
      <c r="R24" s="96">
        <v>14</v>
      </c>
      <c r="S24" s="96">
        <v>355</v>
      </c>
      <c r="T24" s="96">
        <v>112</v>
      </c>
      <c r="U24" s="96">
        <v>14</v>
      </c>
      <c r="V24" s="96">
        <v>5</v>
      </c>
      <c r="W24" s="96">
        <v>24</v>
      </c>
      <c r="X24" s="96">
        <v>27</v>
      </c>
      <c r="Y24" s="96">
        <v>1478</v>
      </c>
      <c r="Z24" s="96">
        <v>585</v>
      </c>
      <c r="AA24" s="96">
        <v>360</v>
      </c>
      <c r="AB24" s="96">
        <v>184</v>
      </c>
      <c r="AC24" s="96">
        <v>976</v>
      </c>
      <c r="AD24" s="96">
        <v>734</v>
      </c>
      <c r="AE24" s="96">
        <v>2814</v>
      </c>
      <c r="AF24" s="96">
        <v>1503</v>
      </c>
      <c r="AG24" s="97">
        <v>4317</v>
      </c>
      <c r="AI24" s="96"/>
    </row>
    <row r="25" spans="2:35" ht="17.25" customHeight="1" x14ac:dyDescent="0.25">
      <c r="B25" s="153" t="s">
        <v>18</v>
      </c>
      <c r="C25" s="96">
        <v>87</v>
      </c>
      <c r="D25" s="96">
        <v>26</v>
      </c>
      <c r="E25" s="96">
        <v>3</v>
      </c>
      <c r="F25" s="96">
        <v>1</v>
      </c>
      <c r="G25" s="96">
        <v>3</v>
      </c>
      <c r="H25" s="96">
        <v>2</v>
      </c>
      <c r="I25" s="96">
        <v>48</v>
      </c>
      <c r="J25" s="96">
        <v>22</v>
      </c>
      <c r="K25" s="96">
        <v>11</v>
      </c>
      <c r="L25" s="96">
        <v>6</v>
      </c>
      <c r="M25" s="96">
        <v>81</v>
      </c>
      <c r="N25" s="96">
        <v>5</v>
      </c>
      <c r="O25" s="96">
        <v>65</v>
      </c>
      <c r="P25" s="96">
        <v>27</v>
      </c>
      <c r="Q25" s="96">
        <v>14</v>
      </c>
      <c r="R25" s="96">
        <v>1</v>
      </c>
      <c r="S25" s="96">
        <v>99</v>
      </c>
      <c r="T25" s="96">
        <v>21</v>
      </c>
      <c r="U25" s="96">
        <v>1</v>
      </c>
      <c r="V25" s="96">
        <v>0</v>
      </c>
      <c r="W25" s="96">
        <v>5</v>
      </c>
      <c r="X25" s="96">
        <v>6</v>
      </c>
      <c r="Y25" s="96">
        <v>417</v>
      </c>
      <c r="Z25" s="96">
        <v>117</v>
      </c>
      <c r="AA25" s="96">
        <v>161</v>
      </c>
      <c r="AB25" s="96">
        <v>102</v>
      </c>
      <c r="AC25" s="96">
        <v>239</v>
      </c>
      <c r="AD25" s="96">
        <v>186</v>
      </c>
      <c r="AE25" s="96">
        <v>817</v>
      </c>
      <c r="AF25" s="96">
        <v>405</v>
      </c>
      <c r="AG25" s="97">
        <v>1222</v>
      </c>
      <c r="AI25" s="96"/>
    </row>
    <row r="26" spans="2:35" ht="17.25" customHeight="1" x14ac:dyDescent="0.25">
      <c r="B26" s="153" t="s">
        <v>118</v>
      </c>
      <c r="C26" s="96">
        <v>2</v>
      </c>
      <c r="D26" s="96">
        <v>1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1</v>
      </c>
      <c r="K26" s="96">
        <v>0</v>
      </c>
      <c r="L26" s="96">
        <v>0</v>
      </c>
      <c r="M26" s="96">
        <v>1</v>
      </c>
      <c r="N26" s="96">
        <v>0</v>
      </c>
      <c r="O26" s="96">
        <v>2</v>
      </c>
      <c r="P26" s="96">
        <v>0</v>
      </c>
      <c r="Q26" s="96">
        <v>0</v>
      </c>
      <c r="R26" s="96">
        <v>0</v>
      </c>
      <c r="S26" s="96">
        <v>4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9</v>
      </c>
      <c r="Z26" s="96">
        <v>2</v>
      </c>
      <c r="AA26" s="96">
        <v>1</v>
      </c>
      <c r="AB26" s="96">
        <v>0</v>
      </c>
      <c r="AC26" s="96">
        <v>4</v>
      </c>
      <c r="AD26" s="96">
        <v>2</v>
      </c>
      <c r="AE26" s="96">
        <v>14</v>
      </c>
      <c r="AF26" s="96">
        <v>4</v>
      </c>
      <c r="AG26" s="97">
        <v>18</v>
      </c>
      <c r="AI26" s="96"/>
    </row>
    <row r="27" spans="2:35" s="116" customFormat="1" ht="17.25" customHeight="1" x14ac:dyDescent="0.25">
      <c r="B27" s="251" t="s">
        <v>119</v>
      </c>
      <c r="C27" s="228">
        <v>139</v>
      </c>
      <c r="D27" s="228">
        <v>40</v>
      </c>
      <c r="E27" s="228">
        <v>10</v>
      </c>
      <c r="F27" s="228">
        <v>10</v>
      </c>
      <c r="G27" s="228">
        <v>32</v>
      </c>
      <c r="H27" s="228">
        <v>26</v>
      </c>
      <c r="I27" s="228">
        <v>273</v>
      </c>
      <c r="J27" s="228">
        <v>182</v>
      </c>
      <c r="K27" s="228">
        <v>47</v>
      </c>
      <c r="L27" s="228">
        <v>33</v>
      </c>
      <c r="M27" s="228">
        <v>364</v>
      </c>
      <c r="N27" s="228">
        <v>36</v>
      </c>
      <c r="O27" s="228">
        <v>422</v>
      </c>
      <c r="P27" s="228">
        <v>191</v>
      </c>
      <c r="Q27" s="228">
        <v>115</v>
      </c>
      <c r="R27" s="228">
        <v>15</v>
      </c>
      <c r="S27" s="228">
        <v>458</v>
      </c>
      <c r="T27" s="228">
        <v>133</v>
      </c>
      <c r="U27" s="228">
        <v>15</v>
      </c>
      <c r="V27" s="228">
        <v>5</v>
      </c>
      <c r="W27" s="228">
        <v>29</v>
      </c>
      <c r="X27" s="228">
        <v>33</v>
      </c>
      <c r="Y27" s="228">
        <v>1904</v>
      </c>
      <c r="Z27" s="228">
        <v>704</v>
      </c>
      <c r="AA27" s="228">
        <v>522</v>
      </c>
      <c r="AB27" s="228">
        <v>286</v>
      </c>
      <c r="AC27" s="228">
        <v>1219</v>
      </c>
      <c r="AD27" s="228">
        <v>922</v>
      </c>
      <c r="AE27" s="228">
        <v>3645</v>
      </c>
      <c r="AF27" s="228">
        <v>1912</v>
      </c>
      <c r="AG27" s="228">
        <v>5557</v>
      </c>
      <c r="AI27" s="97"/>
    </row>
    <row r="28" spans="2:35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7">
        <v>0</v>
      </c>
      <c r="Z28" s="97">
        <v>0</v>
      </c>
      <c r="AA28" s="96">
        <v>0</v>
      </c>
      <c r="AB28" s="96">
        <v>0</v>
      </c>
      <c r="AC28" s="96">
        <v>0</v>
      </c>
      <c r="AD28" s="96">
        <v>0</v>
      </c>
      <c r="AE28" s="97">
        <v>0</v>
      </c>
      <c r="AF28" s="97">
        <v>0</v>
      </c>
      <c r="AG28" s="97">
        <v>0</v>
      </c>
      <c r="AI28" s="96"/>
    </row>
    <row r="29" spans="2:35" ht="17.25" customHeight="1" x14ac:dyDescent="0.25">
      <c r="B29" s="153" t="s">
        <v>17</v>
      </c>
      <c r="C29" s="96">
        <v>167</v>
      </c>
      <c r="D29" s="96">
        <v>76</v>
      </c>
      <c r="E29" s="96">
        <v>18</v>
      </c>
      <c r="F29" s="96">
        <v>7</v>
      </c>
      <c r="G29" s="96">
        <v>38</v>
      </c>
      <c r="H29" s="96">
        <v>35</v>
      </c>
      <c r="I29" s="96">
        <v>162</v>
      </c>
      <c r="J29" s="96">
        <v>103</v>
      </c>
      <c r="K29" s="96">
        <v>48</v>
      </c>
      <c r="L29" s="96">
        <v>39</v>
      </c>
      <c r="M29" s="96">
        <v>310</v>
      </c>
      <c r="N29" s="96">
        <v>52</v>
      </c>
      <c r="O29" s="96">
        <v>408</v>
      </c>
      <c r="P29" s="96">
        <v>178</v>
      </c>
      <c r="Q29" s="96">
        <v>75</v>
      </c>
      <c r="R29" s="96">
        <v>9</v>
      </c>
      <c r="S29" s="96">
        <v>656</v>
      </c>
      <c r="T29" s="96">
        <v>231</v>
      </c>
      <c r="U29" s="96">
        <v>7</v>
      </c>
      <c r="V29" s="96">
        <v>10</v>
      </c>
      <c r="W29" s="96">
        <v>64</v>
      </c>
      <c r="X29" s="96">
        <v>57</v>
      </c>
      <c r="Y29" s="96">
        <v>1953</v>
      </c>
      <c r="Z29" s="96">
        <v>797</v>
      </c>
      <c r="AA29" s="96">
        <v>453</v>
      </c>
      <c r="AB29" s="96">
        <v>276</v>
      </c>
      <c r="AC29" s="96">
        <v>1245</v>
      </c>
      <c r="AD29" s="96">
        <v>883</v>
      </c>
      <c r="AE29" s="96">
        <v>3651</v>
      </c>
      <c r="AF29" s="96">
        <v>1956</v>
      </c>
      <c r="AG29" s="97">
        <v>5607</v>
      </c>
      <c r="AI29" s="96"/>
    </row>
    <row r="30" spans="2:35" ht="17.25" customHeight="1" x14ac:dyDescent="0.25">
      <c r="B30" s="153" t="s">
        <v>18</v>
      </c>
      <c r="C30" s="96">
        <v>80</v>
      </c>
      <c r="D30" s="96">
        <v>27</v>
      </c>
      <c r="E30" s="96">
        <v>3</v>
      </c>
      <c r="F30" s="96">
        <v>8</v>
      </c>
      <c r="G30" s="96">
        <v>17</v>
      </c>
      <c r="H30" s="96">
        <v>8</v>
      </c>
      <c r="I30" s="96">
        <v>45</v>
      </c>
      <c r="J30" s="96">
        <v>31</v>
      </c>
      <c r="K30" s="96">
        <v>11</v>
      </c>
      <c r="L30" s="96">
        <v>14</v>
      </c>
      <c r="M30" s="96">
        <v>92</v>
      </c>
      <c r="N30" s="96">
        <v>16</v>
      </c>
      <c r="O30" s="96">
        <v>107</v>
      </c>
      <c r="P30" s="96">
        <v>52</v>
      </c>
      <c r="Q30" s="96">
        <v>23</v>
      </c>
      <c r="R30" s="96">
        <v>6</v>
      </c>
      <c r="S30" s="96">
        <v>129</v>
      </c>
      <c r="T30" s="96">
        <v>49</v>
      </c>
      <c r="U30" s="96">
        <v>0</v>
      </c>
      <c r="V30" s="96">
        <v>2</v>
      </c>
      <c r="W30" s="96">
        <v>14</v>
      </c>
      <c r="X30" s="96">
        <v>7</v>
      </c>
      <c r="Y30" s="96">
        <v>521</v>
      </c>
      <c r="Z30" s="96">
        <v>220</v>
      </c>
      <c r="AA30" s="96">
        <v>193</v>
      </c>
      <c r="AB30" s="96">
        <v>111</v>
      </c>
      <c r="AC30" s="96">
        <v>397</v>
      </c>
      <c r="AD30" s="96">
        <v>299</v>
      </c>
      <c r="AE30" s="96">
        <v>1111</v>
      </c>
      <c r="AF30" s="96">
        <v>630</v>
      </c>
      <c r="AG30" s="97">
        <v>1741</v>
      </c>
      <c r="AI30" s="96"/>
    </row>
    <row r="31" spans="2:35" ht="17.25" customHeight="1" x14ac:dyDescent="0.25">
      <c r="B31" s="153" t="s">
        <v>118</v>
      </c>
      <c r="C31" s="96">
        <v>6</v>
      </c>
      <c r="D31" s="96">
        <v>0</v>
      </c>
      <c r="E31" s="96">
        <v>0</v>
      </c>
      <c r="F31" s="96">
        <v>0</v>
      </c>
      <c r="G31" s="96">
        <v>1</v>
      </c>
      <c r="H31" s="96">
        <v>0</v>
      </c>
      <c r="I31" s="96">
        <v>0</v>
      </c>
      <c r="J31" s="96">
        <v>0</v>
      </c>
      <c r="K31" s="96">
        <v>1</v>
      </c>
      <c r="L31" s="96">
        <v>0</v>
      </c>
      <c r="M31" s="96">
        <v>2</v>
      </c>
      <c r="N31" s="96">
        <v>1</v>
      </c>
      <c r="O31" s="96">
        <v>0</v>
      </c>
      <c r="P31" s="96">
        <v>1</v>
      </c>
      <c r="Q31" s="96">
        <v>0</v>
      </c>
      <c r="R31" s="96">
        <v>0</v>
      </c>
      <c r="S31" s="96">
        <v>4</v>
      </c>
      <c r="T31" s="96">
        <v>0</v>
      </c>
      <c r="U31" s="96">
        <v>0</v>
      </c>
      <c r="V31" s="96">
        <v>0</v>
      </c>
      <c r="W31" s="96">
        <v>1</v>
      </c>
      <c r="X31" s="96">
        <v>0</v>
      </c>
      <c r="Y31" s="96">
        <v>15</v>
      </c>
      <c r="Z31" s="96">
        <v>2</v>
      </c>
      <c r="AA31" s="96">
        <v>11</v>
      </c>
      <c r="AB31" s="96">
        <v>6</v>
      </c>
      <c r="AC31" s="96">
        <v>3</v>
      </c>
      <c r="AD31" s="96">
        <v>3</v>
      </c>
      <c r="AE31" s="96">
        <v>29</v>
      </c>
      <c r="AF31" s="96">
        <v>11</v>
      </c>
      <c r="AG31" s="97">
        <v>40</v>
      </c>
      <c r="AI31" s="96"/>
    </row>
    <row r="32" spans="2:35" s="116" customFormat="1" ht="17.25" customHeight="1" x14ac:dyDescent="0.25">
      <c r="B32" s="251" t="s">
        <v>119</v>
      </c>
      <c r="C32" s="228">
        <v>253</v>
      </c>
      <c r="D32" s="228">
        <v>103</v>
      </c>
      <c r="E32" s="228">
        <v>21</v>
      </c>
      <c r="F32" s="228">
        <v>15</v>
      </c>
      <c r="G32" s="228">
        <v>56</v>
      </c>
      <c r="H32" s="228">
        <v>43</v>
      </c>
      <c r="I32" s="228">
        <v>207</v>
      </c>
      <c r="J32" s="228">
        <v>134</v>
      </c>
      <c r="K32" s="228">
        <v>60</v>
      </c>
      <c r="L32" s="228">
        <v>53</v>
      </c>
      <c r="M32" s="228">
        <v>404</v>
      </c>
      <c r="N32" s="228">
        <v>69</v>
      </c>
      <c r="O32" s="228">
        <v>515</v>
      </c>
      <c r="P32" s="228">
        <v>231</v>
      </c>
      <c r="Q32" s="228">
        <v>98</v>
      </c>
      <c r="R32" s="228">
        <v>15</v>
      </c>
      <c r="S32" s="228">
        <v>789</v>
      </c>
      <c r="T32" s="228">
        <v>280</v>
      </c>
      <c r="U32" s="228">
        <v>7</v>
      </c>
      <c r="V32" s="228">
        <v>12</v>
      </c>
      <c r="W32" s="228">
        <v>79</v>
      </c>
      <c r="X32" s="228">
        <v>64</v>
      </c>
      <c r="Y32" s="228">
        <v>2489</v>
      </c>
      <c r="Z32" s="228">
        <v>1019</v>
      </c>
      <c r="AA32" s="228">
        <v>657</v>
      </c>
      <c r="AB32" s="228">
        <v>393</v>
      </c>
      <c r="AC32" s="228">
        <v>1645</v>
      </c>
      <c r="AD32" s="228">
        <v>1185</v>
      </c>
      <c r="AE32" s="228">
        <v>4791</v>
      </c>
      <c r="AF32" s="228">
        <v>2597</v>
      </c>
      <c r="AG32" s="228">
        <v>7388</v>
      </c>
      <c r="AI32" s="97"/>
    </row>
    <row r="33" spans="2:35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7">
        <v>0</v>
      </c>
      <c r="Z33" s="97">
        <v>0</v>
      </c>
      <c r="AA33" s="96">
        <v>0</v>
      </c>
      <c r="AB33" s="96">
        <v>0</v>
      </c>
      <c r="AC33" s="96">
        <v>0</v>
      </c>
      <c r="AD33" s="96">
        <v>0</v>
      </c>
      <c r="AE33" s="97">
        <v>0</v>
      </c>
      <c r="AF33" s="97">
        <v>0</v>
      </c>
      <c r="AG33" s="97">
        <v>0</v>
      </c>
      <c r="AI33" s="96"/>
    </row>
    <row r="34" spans="2:35" ht="17.25" customHeight="1" x14ac:dyDescent="0.25">
      <c r="B34" s="153" t="s">
        <v>17</v>
      </c>
      <c r="C34" s="96">
        <v>110</v>
      </c>
      <c r="D34" s="96">
        <v>33</v>
      </c>
      <c r="E34" s="96">
        <v>6</v>
      </c>
      <c r="F34" s="96">
        <v>7</v>
      </c>
      <c r="G34" s="96">
        <v>24</v>
      </c>
      <c r="H34" s="96">
        <v>16</v>
      </c>
      <c r="I34" s="96">
        <v>130</v>
      </c>
      <c r="J34" s="96">
        <v>92</v>
      </c>
      <c r="K34" s="96">
        <v>39</v>
      </c>
      <c r="L34" s="96">
        <v>22</v>
      </c>
      <c r="M34" s="96">
        <v>217</v>
      </c>
      <c r="N34" s="96">
        <v>29</v>
      </c>
      <c r="O34" s="96">
        <v>292</v>
      </c>
      <c r="P34" s="96">
        <v>120</v>
      </c>
      <c r="Q34" s="96">
        <v>48</v>
      </c>
      <c r="R34" s="96">
        <v>7</v>
      </c>
      <c r="S34" s="96">
        <v>277</v>
      </c>
      <c r="T34" s="96">
        <v>70</v>
      </c>
      <c r="U34" s="96">
        <v>4</v>
      </c>
      <c r="V34" s="96">
        <v>5</v>
      </c>
      <c r="W34" s="96">
        <v>33</v>
      </c>
      <c r="X34" s="96">
        <v>45</v>
      </c>
      <c r="Y34" s="96">
        <v>1180</v>
      </c>
      <c r="Z34" s="96">
        <v>446</v>
      </c>
      <c r="AA34" s="96">
        <v>208</v>
      </c>
      <c r="AB34" s="96">
        <v>146</v>
      </c>
      <c r="AC34" s="96">
        <v>579</v>
      </c>
      <c r="AD34" s="96">
        <v>420</v>
      </c>
      <c r="AE34" s="96">
        <v>1967</v>
      </c>
      <c r="AF34" s="96">
        <v>1012</v>
      </c>
      <c r="AG34" s="97">
        <v>2979</v>
      </c>
      <c r="AI34" s="96"/>
    </row>
    <row r="35" spans="2:35" ht="17.25" customHeight="1" x14ac:dyDescent="0.25">
      <c r="B35" s="153" t="s">
        <v>18</v>
      </c>
      <c r="C35" s="96">
        <v>32</v>
      </c>
      <c r="D35" s="96">
        <v>17</v>
      </c>
      <c r="E35" s="96">
        <v>3</v>
      </c>
      <c r="F35" s="96">
        <v>0</v>
      </c>
      <c r="G35" s="96">
        <v>3</v>
      </c>
      <c r="H35" s="96">
        <v>2</v>
      </c>
      <c r="I35" s="96">
        <v>18</v>
      </c>
      <c r="J35" s="96">
        <v>19</v>
      </c>
      <c r="K35" s="96">
        <v>5</v>
      </c>
      <c r="L35" s="96">
        <v>3</v>
      </c>
      <c r="M35" s="96">
        <v>43</v>
      </c>
      <c r="N35" s="96">
        <v>15</v>
      </c>
      <c r="O35" s="96">
        <v>39</v>
      </c>
      <c r="P35" s="96">
        <v>15</v>
      </c>
      <c r="Q35" s="96">
        <v>8</v>
      </c>
      <c r="R35" s="96">
        <v>0</v>
      </c>
      <c r="S35" s="96">
        <v>60</v>
      </c>
      <c r="T35" s="96">
        <v>22</v>
      </c>
      <c r="U35" s="96">
        <v>2</v>
      </c>
      <c r="V35" s="96">
        <v>3</v>
      </c>
      <c r="W35" s="96">
        <v>3</v>
      </c>
      <c r="X35" s="96">
        <v>4</v>
      </c>
      <c r="Y35" s="96">
        <v>216</v>
      </c>
      <c r="Z35" s="96">
        <v>100</v>
      </c>
      <c r="AA35" s="96">
        <v>97</v>
      </c>
      <c r="AB35" s="96">
        <v>37</v>
      </c>
      <c r="AC35" s="96">
        <v>137</v>
      </c>
      <c r="AD35" s="96">
        <v>101</v>
      </c>
      <c r="AE35" s="96">
        <v>450</v>
      </c>
      <c r="AF35" s="96">
        <v>238</v>
      </c>
      <c r="AG35" s="97">
        <v>688</v>
      </c>
      <c r="AI35" s="96"/>
    </row>
    <row r="36" spans="2:35" ht="17.25" customHeight="1" x14ac:dyDescent="0.25">
      <c r="B36" s="153" t="s">
        <v>118</v>
      </c>
      <c r="C36" s="96">
        <v>1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1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2</v>
      </c>
      <c r="Z36" s="96">
        <v>0</v>
      </c>
      <c r="AA36" s="96">
        <v>1</v>
      </c>
      <c r="AB36" s="96">
        <v>1</v>
      </c>
      <c r="AC36" s="96">
        <v>1</v>
      </c>
      <c r="AD36" s="96">
        <v>1</v>
      </c>
      <c r="AE36" s="96">
        <v>4</v>
      </c>
      <c r="AF36" s="96">
        <v>2</v>
      </c>
      <c r="AG36" s="97">
        <v>6</v>
      </c>
      <c r="AI36" s="96"/>
    </row>
    <row r="37" spans="2:35" s="116" customFormat="1" ht="17.25" customHeight="1" x14ac:dyDescent="0.25">
      <c r="B37" s="251" t="s">
        <v>119</v>
      </c>
      <c r="C37" s="228">
        <v>143</v>
      </c>
      <c r="D37" s="228">
        <v>50</v>
      </c>
      <c r="E37" s="228">
        <v>9</v>
      </c>
      <c r="F37" s="228">
        <v>7</v>
      </c>
      <c r="G37" s="228">
        <v>27</v>
      </c>
      <c r="H37" s="228">
        <v>18</v>
      </c>
      <c r="I37" s="228">
        <v>148</v>
      </c>
      <c r="J37" s="228">
        <v>111</v>
      </c>
      <c r="K37" s="228">
        <v>44</v>
      </c>
      <c r="L37" s="228">
        <v>25</v>
      </c>
      <c r="M37" s="228">
        <v>260</v>
      </c>
      <c r="N37" s="228">
        <v>44</v>
      </c>
      <c r="O37" s="228">
        <v>332</v>
      </c>
      <c r="P37" s="228">
        <v>135</v>
      </c>
      <c r="Q37" s="228">
        <v>56</v>
      </c>
      <c r="R37" s="228">
        <v>7</v>
      </c>
      <c r="S37" s="228">
        <v>337</v>
      </c>
      <c r="T37" s="228">
        <v>92</v>
      </c>
      <c r="U37" s="228">
        <v>6</v>
      </c>
      <c r="V37" s="228">
        <v>8</v>
      </c>
      <c r="W37" s="228">
        <v>36</v>
      </c>
      <c r="X37" s="228">
        <v>49</v>
      </c>
      <c r="Y37" s="228">
        <v>1398</v>
      </c>
      <c r="Z37" s="228">
        <v>546</v>
      </c>
      <c r="AA37" s="228">
        <v>306</v>
      </c>
      <c r="AB37" s="228">
        <v>184</v>
      </c>
      <c r="AC37" s="228">
        <v>717</v>
      </c>
      <c r="AD37" s="228">
        <v>522</v>
      </c>
      <c r="AE37" s="228">
        <v>2421</v>
      </c>
      <c r="AF37" s="228">
        <v>1252</v>
      </c>
      <c r="AG37" s="228">
        <v>3673</v>
      </c>
      <c r="AI37" s="97"/>
    </row>
    <row r="38" spans="2:35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7">
        <v>0</v>
      </c>
      <c r="Z38" s="97">
        <v>0</v>
      </c>
      <c r="AA38" s="96">
        <v>0</v>
      </c>
      <c r="AB38" s="96">
        <v>0</v>
      </c>
      <c r="AC38" s="96">
        <v>0</v>
      </c>
      <c r="AD38" s="96">
        <v>0</v>
      </c>
      <c r="AE38" s="97">
        <v>0</v>
      </c>
      <c r="AF38" s="97">
        <v>0</v>
      </c>
      <c r="AG38" s="97">
        <v>0</v>
      </c>
      <c r="AI38" s="96"/>
    </row>
    <row r="39" spans="2:35" ht="17.25" customHeight="1" x14ac:dyDescent="0.25">
      <c r="B39" s="153" t="s">
        <v>17</v>
      </c>
      <c r="C39" s="96">
        <v>51</v>
      </c>
      <c r="D39" s="96">
        <v>13</v>
      </c>
      <c r="E39" s="96">
        <v>6</v>
      </c>
      <c r="F39" s="96">
        <v>7</v>
      </c>
      <c r="G39" s="96">
        <v>31</v>
      </c>
      <c r="H39" s="96">
        <v>33</v>
      </c>
      <c r="I39" s="96">
        <v>137</v>
      </c>
      <c r="J39" s="96">
        <v>108</v>
      </c>
      <c r="K39" s="96">
        <v>25</v>
      </c>
      <c r="L39" s="96">
        <v>25</v>
      </c>
      <c r="M39" s="96">
        <v>288</v>
      </c>
      <c r="N39" s="96">
        <v>52</v>
      </c>
      <c r="O39" s="96">
        <v>273</v>
      </c>
      <c r="P39" s="96">
        <v>141</v>
      </c>
      <c r="Q39" s="96">
        <v>7</v>
      </c>
      <c r="R39" s="96">
        <v>0</v>
      </c>
      <c r="S39" s="96">
        <v>300</v>
      </c>
      <c r="T39" s="96">
        <v>84</v>
      </c>
      <c r="U39" s="96">
        <v>6</v>
      </c>
      <c r="V39" s="96">
        <v>5</v>
      </c>
      <c r="W39" s="96">
        <v>37</v>
      </c>
      <c r="X39" s="96">
        <v>30</v>
      </c>
      <c r="Y39" s="96">
        <v>1161</v>
      </c>
      <c r="Z39" s="96">
        <v>498</v>
      </c>
      <c r="AA39" s="96">
        <v>247</v>
      </c>
      <c r="AB39" s="96">
        <v>168</v>
      </c>
      <c r="AC39" s="96">
        <v>584</v>
      </c>
      <c r="AD39" s="96">
        <v>429</v>
      </c>
      <c r="AE39" s="96">
        <v>1992</v>
      </c>
      <c r="AF39" s="96">
        <v>1095</v>
      </c>
      <c r="AG39" s="97">
        <v>3087</v>
      </c>
      <c r="AI39" s="96"/>
    </row>
    <row r="40" spans="2:35" ht="17.25" customHeight="1" x14ac:dyDescent="0.25">
      <c r="B40" s="153" t="s">
        <v>18</v>
      </c>
      <c r="C40" s="96">
        <v>55</v>
      </c>
      <c r="D40" s="96">
        <v>20</v>
      </c>
      <c r="E40" s="96">
        <v>5</v>
      </c>
      <c r="F40" s="96">
        <v>1</v>
      </c>
      <c r="G40" s="96">
        <v>9</v>
      </c>
      <c r="H40" s="96">
        <v>4</v>
      </c>
      <c r="I40" s="96">
        <v>27</v>
      </c>
      <c r="J40" s="96">
        <v>25</v>
      </c>
      <c r="K40" s="96">
        <v>3</v>
      </c>
      <c r="L40" s="96">
        <v>4</v>
      </c>
      <c r="M40" s="96">
        <v>71</v>
      </c>
      <c r="N40" s="96">
        <v>14</v>
      </c>
      <c r="O40" s="96">
        <v>67</v>
      </c>
      <c r="P40" s="96">
        <v>36</v>
      </c>
      <c r="Q40" s="96">
        <v>4</v>
      </c>
      <c r="R40" s="96">
        <v>0</v>
      </c>
      <c r="S40" s="96">
        <v>66</v>
      </c>
      <c r="T40" s="96">
        <v>32</v>
      </c>
      <c r="U40" s="96">
        <v>0</v>
      </c>
      <c r="V40" s="96">
        <v>0</v>
      </c>
      <c r="W40" s="96">
        <v>7</v>
      </c>
      <c r="X40" s="96">
        <v>4</v>
      </c>
      <c r="Y40" s="96">
        <v>314</v>
      </c>
      <c r="Z40" s="96">
        <v>140</v>
      </c>
      <c r="AA40" s="96">
        <v>165</v>
      </c>
      <c r="AB40" s="96">
        <v>118</v>
      </c>
      <c r="AC40" s="96">
        <v>179</v>
      </c>
      <c r="AD40" s="96">
        <v>135</v>
      </c>
      <c r="AE40" s="96">
        <v>658</v>
      </c>
      <c r="AF40" s="96">
        <v>393</v>
      </c>
      <c r="AG40" s="97">
        <v>1051</v>
      </c>
      <c r="AI40" s="96"/>
    </row>
    <row r="41" spans="2:35" ht="17.2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1</v>
      </c>
      <c r="AB41" s="96">
        <v>0</v>
      </c>
      <c r="AC41" s="96">
        <v>0</v>
      </c>
      <c r="AD41" s="96">
        <v>0</v>
      </c>
      <c r="AE41" s="96">
        <v>1</v>
      </c>
      <c r="AF41" s="96">
        <v>0</v>
      </c>
      <c r="AG41" s="97">
        <v>1</v>
      </c>
      <c r="AI41" s="96"/>
    </row>
    <row r="42" spans="2:35" s="116" customFormat="1" ht="17.25" customHeight="1" x14ac:dyDescent="0.25">
      <c r="B42" s="251" t="s">
        <v>119</v>
      </c>
      <c r="C42" s="228">
        <v>106</v>
      </c>
      <c r="D42" s="228">
        <v>33</v>
      </c>
      <c r="E42" s="228">
        <v>11</v>
      </c>
      <c r="F42" s="228">
        <v>8</v>
      </c>
      <c r="G42" s="228">
        <v>40</v>
      </c>
      <c r="H42" s="228">
        <v>37</v>
      </c>
      <c r="I42" s="228">
        <v>164</v>
      </c>
      <c r="J42" s="228">
        <v>133</v>
      </c>
      <c r="K42" s="228">
        <v>28</v>
      </c>
      <c r="L42" s="228">
        <v>29</v>
      </c>
      <c r="M42" s="228">
        <v>359</v>
      </c>
      <c r="N42" s="228">
        <v>66</v>
      </c>
      <c r="O42" s="228">
        <v>340</v>
      </c>
      <c r="P42" s="228">
        <v>177</v>
      </c>
      <c r="Q42" s="228">
        <v>11</v>
      </c>
      <c r="R42" s="228">
        <v>0</v>
      </c>
      <c r="S42" s="228">
        <v>366</v>
      </c>
      <c r="T42" s="228">
        <v>116</v>
      </c>
      <c r="U42" s="228">
        <v>6</v>
      </c>
      <c r="V42" s="228">
        <v>5</v>
      </c>
      <c r="W42" s="228">
        <v>44</v>
      </c>
      <c r="X42" s="228">
        <v>34</v>
      </c>
      <c r="Y42" s="228">
        <v>1475</v>
      </c>
      <c r="Z42" s="228">
        <v>638</v>
      </c>
      <c r="AA42" s="228">
        <v>413</v>
      </c>
      <c r="AB42" s="228">
        <v>286</v>
      </c>
      <c r="AC42" s="228">
        <v>763</v>
      </c>
      <c r="AD42" s="228">
        <v>564</v>
      </c>
      <c r="AE42" s="228">
        <v>2651</v>
      </c>
      <c r="AF42" s="228">
        <v>1488</v>
      </c>
      <c r="AG42" s="228">
        <v>4139</v>
      </c>
      <c r="AI42" s="97"/>
    </row>
    <row r="43" spans="2:35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7">
        <v>0</v>
      </c>
      <c r="Z43" s="97">
        <v>0</v>
      </c>
      <c r="AA43" s="96">
        <v>0</v>
      </c>
      <c r="AB43" s="96">
        <v>0</v>
      </c>
      <c r="AC43" s="96">
        <v>0</v>
      </c>
      <c r="AD43" s="96">
        <v>0</v>
      </c>
      <c r="AE43" s="97">
        <v>0</v>
      </c>
      <c r="AF43" s="97">
        <v>0</v>
      </c>
      <c r="AG43" s="97">
        <v>0</v>
      </c>
      <c r="AI43" s="96"/>
    </row>
    <row r="44" spans="2:35" ht="17.25" customHeight="1" x14ac:dyDescent="0.25">
      <c r="B44" s="153" t="s">
        <v>17</v>
      </c>
      <c r="C44" s="96">
        <v>210</v>
      </c>
      <c r="D44" s="96">
        <v>74</v>
      </c>
      <c r="E44" s="96">
        <v>25</v>
      </c>
      <c r="F44" s="96">
        <v>23</v>
      </c>
      <c r="G44" s="96">
        <v>75</v>
      </c>
      <c r="H44" s="96">
        <v>59</v>
      </c>
      <c r="I44" s="96">
        <v>357</v>
      </c>
      <c r="J44" s="96">
        <v>230</v>
      </c>
      <c r="K44" s="96">
        <v>84</v>
      </c>
      <c r="L44" s="96">
        <v>70</v>
      </c>
      <c r="M44" s="96">
        <v>726</v>
      </c>
      <c r="N44" s="96">
        <v>158</v>
      </c>
      <c r="O44" s="96">
        <v>940</v>
      </c>
      <c r="P44" s="96">
        <v>375</v>
      </c>
      <c r="Q44" s="96">
        <v>99</v>
      </c>
      <c r="R44" s="96">
        <v>6</v>
      </c>
      <c r="S44" s="96">
        <v>984</v>
      </c>
      <c r="T44" s="96">
        <v>286</v>
      </c>
      <c r="U44" s="96">
        <v>15</v>
      </c>
      <c r="V44" s="96">
        <v>21</v>
      </c>
      <c r="W44" s="96">
        <v>92</v>
      </c>
      <c r="X44" s="96">
        <v>84</v>
      </c>
      <c r="Y44" s="96">
        <v>3607</v>
      </c>
      <c r="Z44" s="96">
        <v>1386</v>
      </c>
      <c r="AA44" s="96">
        <v>790</v>
      </c>
      <c r="AB44" s="96">
        <v>431</v>
      </c>
      <c r="AC44" s="96">
        <v>1988</v>
      </c>
      <c r="AD44" s="96">
        <v>1310</v>
      </c>
      <c r="AE44" s="96">
        <v>6385</v>
      </c>
      <c r="AF44" s="96">
        <v>3127</v>
      </c>
      <c r="AG44" s="97">
        <v>9512</v>
      </c>
      <c r="AI44" s="96"/>
    </row>
    <row r="45" spans="2:35" ht="17.25" customHeight="1" x14ac:dyDescent="0.25">
      <c r="B45" s="153" t="s">
        <v>18</v>
      </c>
      <c r="C45" s="96">
        <v>118</v>
      </c>
      <c r="D45" s="96">
        <v>39</v>
      </c>
      <c r="E45" s="96">
        <v>4</v>
      </c>
      <c r="F45" s="96">
        <v>5</v>
      </c>
      <c r="G45" s="96">
        <v>15</v>
      </c>
      <c r="H45" s="96">
        <v>11</v>
      </c>
      <c r="I45" s="96">
        <v>58</v>
      </c>
      <c r="J45" s="96">
        <v>56</v>
      </c>
      <c r="K45" s="96">
        <v>20</v>
      </c>
      <c r="L45" s="96">
        <v>9</v>
      </c>
      <c r="M45" s="96">
        <v>158</v>
      </c>
      <c r="N45" s="96">
        <v>44</v>
      </c>
      <c r="O45" s="96">
        <v>151</v>
      </c>
      <c r="P45" s="96">
        <v>71</v>
      </c>
      <c r="Q45" s="96">
        <v>20</v>
      </c>
      <c r="R45" s="96">
        <v>1</v>
      </c>
      <c r="S45" s="96">
        <v>153</v>
      </c>
      <c r="T45" s="96">
        <v>42</v>
      </c>
      <c r="U45" s="96">
        <v>0</v>
      </c>
      <c r="V45" s="96">
        <v>3</v>
      </c>
      <c r="W45" s="96">
        <v>13</v>
      </c>
      <c r="X45" s="96">
        <v>21</v>
      </c>
      <c r="Y45" s="96">
        <v>710</v>
      </c>
      <c r="Z45" s="96">
        <v>302</v>
      </c>
      <c r="AA45" s="96">
        <v>299</v>
      </c>
      <c r="AB45" s="96">
        <v>247</v>
      </c>
      <c r="AC45" s="96">
        <v>371</v>
      </c>
      <c r="AD45" s="96">
        <v>332</v>
      </c>
      <c r="AE45" s="96">
        <v>1380</v>
      </c>
      <c r="AF45" s="96">
        <v>881</v>
      </c>
      <c r="AG45" s="97">
        <v>2261</v>
      </c>
      <c r="AI45" s="96"/>
    </row>
    <row r="46" spans="2:35" ht="17.25" customHeight="1" x14ac:dyDescent="0.25">
      <c r="B46" s="153" t="s">
        <v>118</v>
      </c>
      <c r="C46" s="96">
        <v>13</v>
      </c>
      <c r="D46" s="96">
        <v>2</v>
      </c>
      <c r="E46" s="96">
        <v>0</v>
      </c>
      <c r="F46" s="96">
        <v>0</v>
      </c>
      <c r="G46" s="96">
        <v>0</v>
      </c>
      <c r="H46" s="96">
        <v>0</v>
      </c>
      <c r="I46" s="96">
        <v>1</v>
      </c>
      <c r="J46" s="96">
        <v>1</v>
      </c>
      <c r="K46" s="96">
        <v>2</v>
      </c>
      <c r="L46" s="96">
        <v>0</v>
      </c>
      <c r="M46" s="96">
        <v>4</v>
      </c>
      <c r="N46" s="96">
        <v>0</v>
      </c>
      <c r="O46" s="96">
        <v>3</v>
      </c>
      <c r="P46" s="96">
        <v>2</v>
      </c>
      <c r="Q46" s="96">
        <v>0</v>
      </c>
      <c r="R46" s="96">
        <v>0</v>
      </c>
      <c r="S46" s="96">
        <v>3</v>
      </c>
      <c r="T46" s="96">
        <v>3</v>
      </c>
      <c r="U46" s="96">
        <v>0</v>
      </c>
      <c r="V46" s="96">
        <v>0</v>
      </c>
      <c r="W46" s="96">
        <v>0</v>
      </c>
      <c r="X46" s="96">
        <v>0</v>
      </c>
      <c r="Y46" s="96">
        <v>26</v>
      </c>
      <c r="Z46" s="96">
        <v>8</v>
      </c>
      <c r="AA46" s="96">
        <v>4</v>
      </c>
      <c r="AB46" s="96">
        <v>6</v>
      </c>
      <c r="AC46" s="96">
        <v>1</v>
      </c>
      <c r="AD46" s="96">
        <v>3</v>
      </c>
      <c r="AE46" s="96">
        <v>31</v>
      </c>
      <c r="AF46" s="96">
        <v>17</v>
      </c>
      <c r="AG46" s="97">
        <v>48</v>
      </c>
      <c r="AI46" s="96"/>
    </row>
    <row r="47" spans="2:35" s="116" customFormat="1" ht="17.25" customHeight="1" x14ac:dyDescent="0.25">
      <c r="B47" s="251" t="s">
        <v>119</v>
      </c>
      <c r="C47" s="228">
        <v>341</v>
      </c>
      <c r="D47" s="228">
        <v>115</v>
      </c>
      <c r="E47" s="228">
        <v>29</v>
      </c>
      <c r="F47" s="228">
        <v>28</v>
      </c>
      <c r="G47" s="228">
        <v>90</v>
      </c>
      <c r="H47" s="228">
        <v>70</v>
      </c>
      <c r="I47" s="228">
        <v>416</v>
      </c>
      <c r="J47" s="228">
        <v>287</v>
      </c>
      <c r="K47" s="228">
        <v>106</v>
      </c>
      <c r="L47" s="228">
        <v>79</v>
      </c>
      <c r="M47" s="228">
        <v>888</v>
      </c>
      <c r="N47" s="228">
        <v>202</v>
      </c>
      <c r="O47" s="228">
        <v>1094</v>
      </c>
      <c r="P47" s="228">
        <v>448</v>
      </c>
      <c r="Q47" s="228">
        <v>119</v>
      </c>
      <c r="R47" s="228">
        <v>7</v>
      </c>
      <c r="S47" s="228">
        <v>1140</v>
      </c>
      <c r="T47" s="228">
        <v>331</v>
      </c>
      <c r="U47" s="228">
        <v>15</v>
      </c>
      <c r="V47" s="228">
        <v>24</v>
      </c>
      <c r="W47" s="228">
        <v>105</v>
      </c>
      <c r="X47" s="228">
        <v>105</v>
      </c>
      <c r="Y47" s="228">
        <v>4343</v>
      </c>
      <c r="Z47" s="228">
        <v>1696</v>
      </c>
      <c r="AA47" s="228">
        <v>1093</v>
      </c>
      <c r="AB47" s="228">
        <v>684</v>
      </c>
      <c r="AC47" s="228">
        <v>2360</v>
      </c>
      <c r="AD47" s="228">
        <v>1645</v>
      </c>
      <c r="AE47" s="228">
        <v>7796</v>
      </c>
      <c r="AF47" s="228">
        <v>4025</v>
      </c>
      <c r="AG47" s="228">
        <v>11821</v>
      </c>
      <c r="AI47" s="97"/>
    </row>
    <row r="48" spans="2:35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7">
        <v>0</v>
      </c>
      <c r="Z48" s="97">
        <v>0</v>
      </c>
      <c r="AA48" s="96">
        <v>0</v>
      </c>
      <c r="AB48" s="96">
        <v>0</v>
      </c>
      <c r="AC48" s="96">
        <v>0</v>
      </c>
      <c r="AD48" s="96">
        <v>0</v>
      </c>
      <c r="AE48" s="97">
        <v>0</v>
      </c>
      <c r="AF48" s="97">
        <v>0</v>
      </c>
      <c r="AG48" s="97">
        <v>0</v>
      </c>
      <c r="AI48" s="96"/>
    </row>
    <row r="49" spans="2:35" ht="17.25" customHeight="1" x14ac:dyDescent="0.25">
      <c r="B49" s="153" t="s">
        <v>17</v>
      </c>
      <c r="C49" s="96">
        <v>376</v>
      </c>
      <c r="D49" s="96">
        <v>126</v>
      </c>
      <c r="E49" s="96">
        <v>29</v>
      </c>
      <c r="F49" s="96">
        <v>20</v>
      </c>
      <c r="G49" s="96">
        <v>62</v>
      </c>
      <c r="H49" s="96">
        <v>69</v>
      </c>
      <c r="I49" s="96">
        <v>558</v>
      </c>
      <c r="J49" s="96">
        <v>390</v>
      </c>
      <c r="K49" s="96">
        <v>116</v>
      </c>
      <c r="L49" s="96">
        <v>88</v>
      </c>
      <c r="M49" s="96">
        <v>684</v>
      </c>
      <c r="N49" s="96">
        <v>115</v>
      </c>
      <c r="O49" s="96">
        <v>1419</v>
      </c>
      <c r="P49" s="96">
        <v>508</v>
      </c>
      <c r="Q49" s="96">
        <v>169</v>
      </c>
      <c r="R49" s="96">
        <v>27</v>
      </c>
      <c r="S49" s="96">
        <v>1243</v>
      </c>
      <c r="T49" s="96">
        <v>414</v>
      </c>
      <c r="U49" s="96">
        <v>26</v>
      </c>
      <c r="V49" s="96">
        <v>17</v>
      </c>
      <c r="W49" s="96">
        <v>129</v>
      </c>
      <c r="X49" s="96">
        <v>107</v>
      </c>
      <c r="Y49" s="96">
        <v>4811</v>
      </c>
      <c r="Z49" s="96">
        <v>1881</v>
      </c>
      <c r="AA49" s="96">
        <v>726</v>
      </c>
      <c r="AB49" s="96">
        <v>466</v>
      </c>
      <c r="AC49" s="96">
        <v>1930</v>
      </c>
      <c r="AD49" s="96">
        <v>1422</v>
      </c>
      <c r="AE49" s="96">
        <v>7467</v>
      </c>
      <c r="AF49" s="96">
        <v>3769</v>
      </c>
      <c r="AG49" s="97">
        <v>11236</v>
      </c>
      <c r="AI49" s="96"/>
    </row>
    <row r="50" spans="2:35" ht="17.25" customHeight="1" x14ac:dyDescent="0.25">
      <c r="B50" s="153" t="s">
        <v>18</v>
      </c>
      <c r="C50" s="96">
        <v>231</v>
      </c>
      <c r="D50" s="96">
        <v>98</v>
      </c>
      <c r="E50" s="96">
        <v>9</v>
      </c>
      <c r="F50" s="96">
        <v>10</v>
      </c>
      <c r="G50" s="96">
        <v>12</v>
      </c>
      <c r="H50" s="96">
        <v>14</v>
      </c>
      <c r="I50" s="96">
        <v>72</v>
      </c>
      <c r="J50" s="96">
        <v>66</v>
      </c>
      <c r="K50" s="96">
        <v>28</v>
      </c>
      <c r="L50" s="96">
        <v>22</v>
      </c>
      <c r="M50" s="96">
        <v>125</v>
      </c>
      <c r="N50" s="96">
        <v>26</v>
      </c>
      <c r="O50" s="96">
        <v>315</v>
      </c>
      <c r="P50" s="96">
        <v>119</v>
      </c>
      <c r="Q50" s="96">
        <v>26</v>
      </c>
      <c r="R50" s="96">
        <v>3</v>
      </c>
      <c r="S50" s="96">
        <v>270</v>
      </c>
      <c r="T50" s="96">
        <v>98</v>
      </c>
      <c r="U50" s="96">
        <v>3</v>
      </c>
      <c r="V50" s="96">
        <v>4</v>
      </c>
      <c r="W50" s="96">
        <v>28</v>
      </c>
      <c r="X50" s="96">
        <v>23</v>
      </c>
      <c r="Y50" s="96">
        <v>1119</v>
      </c>
      <c r="Z50" s="96">
        <v>483</v>
      </c>
      <c r="AA50" s="96">
        <v>389</v>
      </c>
      <c r="AB50" s="96">
        <v>211</v>
      </c>
      <c r="AC50" s="96">
        <v>437</v>
      </c>
      <c r="AD50" s="96">
        <v>312</v>
      </c>
      <c r="AE50" s="96">
        <v>1945</v>
      </c>
      <c r="AF50" s="96">
        <v>1006</v>
      </c>
      <c r="AG50" s="97">
        <v>2951</v>
      </c>
      <c r="AI50" s="96"/>
    </row>
    <row r="51" spans="2:35" ht="17.25" customHeight="1" x14ac:dyDescent="0.25">
      <c r="B51" s="153" t="s">
        <v>118</v>
      </c>
      <c r="C51" s="96">
        <v>14</v>
      </c>
      <c r="D51" s="96">
        <v>4</v>
      </c>
      <c r="E51" s="96">
        <v>0</v>
      </c>
      <c r="F51" s="96">
        <v>0</v>
      </c>
      <c r="G51" s="96">
        <v>2</v>
      </c>
      <c r="H51" s="96">
        <v>1</v>
      </c>
      <c r="I51" s="96">
        <v>1</v>
      </c>
      <c r="J51" s="96">
        <v>1</v>
      </c>
      <c r="K51" s="96">
        <v>5</v>
      </c>
      <c r="L51" s="96">
        <v>0</v>
      </c>
      <c r="M51" s="96">
        <v>6</v>
      </c>
      <c r="N51" s="96">
        <v>0</v>
      </c>
      <c r="O51" s="96">
        <v>7</v>
      </c>
      <c r="P51" s="96">
        <v>3</v>
      </c>
      <c r="Q51" s="96">
        <v>1</v>
      </c>
      <c r="R51" s="96">
        <v>0</v>
      </c>
      <c r="S51" s="96">
        <v>2</v>
      </c>
      <c r="T51" s="96">
        <v>0</v>
      </c>
      <c r="U51" s="96">
        <v>0</v>
      </c>
      <c r="V51" s="96">
        <v>0</v>
      </c>
      <c r="W51" s="96">
        <v>0</v>
      </c>
      <c r="X51" s="96">
        <v>1</v>
      </c>
      <c r="Y51" s="96">
        <v>38</v>
      </c>
      <c r="Z51" s="96">
        <v>10</v>
      </c>
      <c r="AA51" s="96">
        <v>35</v>
      </c>
      <c r="AB51" s="96">
        <v>21</v>
      </c>
      <c r="AC51" s="96">
        <v>14</v>
      </c>
      <c r="AD51" s="96">
        <v>3</v>
      </c>
      <c r="AE51" s="96">
        <v>87</v>
      </c>
      <c r="AF51" s="96">
        <v>34</v>
      </c>
      <c r="AG51" s="97">
        <v>121</v>
      </c>
      <c r="AI51" s="96"/>
    </row>
    <row r="52" spans="2:35" s="116" customFormat="1" ht="17.25" customHeight="1" x14ac:dyDescent="0.25">
      <c r="B52" s="251" t="s">
        <v>119</v>
      </c>
      <c r="C52" s="228">
        <v>621</v>
      </c>
      <c r="D52" s="228">
        <v>228</v>
      </c>
      <c r="E52" s="228">
        <v>38</v>
      </c>
      <c r="F52" s="228">
        <v>30</v>
      </c>
      <c r="G52" s="228">
        <v>76</v>
      </c>
      <c r="H52" s="228">
        <v>84</v>
      </c>
      <c r="I52" s="228">
        <v>631</v>
      </c>
      <c r="J52" s="228">
        <v>457</v>
      </c>
      <c r="K52" s="228">
        <v>149</v>
      </c>
      <c r="L52" s="228">
        <v>110</v>
      </c>
      <c r="M52" s="228">
        <v>815</v>
      </c>
      <c r="N52" s="228">
        <v>141</v>
      </c>
      <c r="O52" s="228">
        <v>1741</v>
      </c>
      <c r="P52" s="228">
        <v>630</v>
      </c>
      <c r="Q52" s="228">
        <v>196</v>
      </c>
      <c r="R52" s="228">
        <v>30</v>
      </c>
      <c r="S52" s="228">
        <v>1515</v>
      </c>
      <c r="T52" s="228">
        <v>512</v>
      </c>
      <c r="U52" s="228">
        <v>29</v>
      </c>
      <c r="V52" s="228">
        <v>21</v>
      </c>
      <c r="W52" s="228">
        <v>157</v>
      </c>
      <c r="X52" s="228">
        <v>131</v>
      </c>
      <c r="Y52" s="228">
        <v>5968</v>
      </c>
      <c r="Z52" s="228">
        <v>2374</v>
      </c>
      <c r="AA52" s="228">
        <v>1150</v>
      </c>
      <c r="AB52" s="228">
        <v>698</v>
      </c>
      <c r="AC52" s="228">
        <v>2381</v>
      </c>
      <c r="AD52" s="228">
        <v>1737</v>
      </c>
      <c r="AE52" s="228">
        <v>9499</v>
      </c>
      <c r="AF52" s="228">
        <v>4809</v>
      </c>
      <c r="AG52" s="228">
        <v>14308</v>
      </c>
      <c r="AI52" s="97"/>
    </row>
    <row r="53" spans="2:35" ht="24" customHeight="1" x14ac:dyDescent="0.25">
      <c r="B53" s="162" t="s">
        <v>26</v>
      </c>
      <c r="C53" s="97">
        <v>0</v>
      </c>
      <c r="D53" s="97"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97">
        <v>0</v>
      </c>
      <c r="K53" s="97">
        <v>0</v>
      </c>
      <c r="L53" s="97">
        <v>0</v>
      </c>
      <c r="M53" s="97">
        <v>0</v>
      </c>
      <c r="N53" s="97">
        <v>0</v>
      </c>
      <c r="O53" s="97">
        <v>0</v>
      </c>
      <c r="P53" s="97">
        <v>0</v>
      </c>
      <c r="Q53" s="97">
        <v>0</v>
      </c>
      <c r="R53" s="97">
        <v>0</v>
      </c>
      <c r="S53" s="97">
        <v>0</v>
      </c>
      <c r="T53" s="97">
        <v>0</v>
      </c>
      <c r="U53" s="97">
        <v>0</v>
      </c>
      <c r="V53" s="97">
        <v>0</v>
      </c>
      <c r="W53" s="97">
        <v>0</v>
      </c>
      <c r="X53" s="97">
        <v>0</v>
      </c>
      <c r="Y53" s="97">
        <v>0</v>
      </c>
      <c r="Z53" s="97">
        <v>0</v>
      </c>
      <c r="AA53" s="97">
        <v>0</v>
      </c>
      <c r="AB53" s="97">
        <v>0</v>
      </c>
      <c r="AC53" s="97">
        <v>0</v>
      </c>
      <c r="AD53" s="97">
        <v>0</v>
      </c>
      <c r="AE53" s="97">
        <v>0</v>
      </c>
      <c r="AF53" s="97">
        <v>0</v>
      </c>
      <c r="AG53" s="97">
        <v>0</v>
      </c>
      <c r="AI53" s="97"/>
    </row>
    <row r="54" spans="2:35" ht="17.25" customHeight="1" x14ac:dyDescent="0.25">
      <c r="B54" s="153" t="s">
        <v>17</v>
      </c>
      <c r="C54" s="97">
        <v>1171</v>
      </c>
      <c r="D54" s="97">
        <v>412</v>
      </c>
      <c r="E54" s="97">
        <v>118</v>
      </c>
      <c r="F54" s="97">
        <v>94</v>
      </c>
      <c r="G54" s="97">
        <v>339</v>
      </c>
      <c r="H54" s="97">
        <v>285</v>
      </c>
      <c r="I54" s="97">
        <v>1982</v>
      </c>
      <c r="J54" s="97">
        <v>1372</v>
      </c>
      <c r="K54" s="97">
        <v>496</v>
      </c>
      <c r="L54" s="97">
        <v>373</v>
      </c>
      <c r="M54" s="97">
        <v>3292</v>
      </c>
      <c r="N54" s="97">
        <v>594</v>
      </c>
      <c r="O54" s="97">
        <v>4457</v>
      </c>
      <c r="P54" s="97">
        <v>1757</v>
      </c>
      <c r="Q54" s="97">
        <v>640</v>
      </c>
      <c r="R54" s="97">
        <v>76</v>
      </c>
      <c r="S54" s="97">
        <v>5006</v>
      </c>
      <c r="T54" s="97">
        <v>1574</v>
      </c>
      <c r="U54" s="97">
        <v>100</v>
      </c>
      <c r="V54" s="97">
        <v>89</v>
      </c>
      <c r="W54" s="97">
        <v>491</v>
      </c>
      <c r="X54" s="97">
        <v>436</v>
      </c>
      <c r="Y54" s="97">
        <v>18092</v>
      </c>
      <c r="Z54" s="97">
        <v>7062</v>
      </c>
      <c r="AA54" s="97">
        <v>3294</v>
      </c>
      <c r="AB54" s="97">
        <v>1981</v>
      </c>
      <c r="AC54" s="97">
        <v>9783</v>
      </c>
      <c r="AD54" s="97">
        <v>6739</v>
      </c>
      <c r="AE54" s="97">
        <v>31169</v>
      </c>
      <c r="AF54" s="97">
        <v>15782</v>
      </c>
      <c r="AG54" s="97">
        <v>46951</v>
      </c>
      <c r="AI54" s="97"/>
    </row>
    <row r="55" spans="2:35" ht="17.25" customHeight="1" x14ac:dyDescent="0.25">
      <c r="B55" s="153" t="s">
        <v>18</v>
      </c>
      <c r="C55" s="97">
        <v>723</v>
      </c>
      <c r="D55" s="97">
        <v>271</v>
      </c>
      <c r="E55" s="97">
        <v>33</v>
      </c>
      <c r="F55" s="97">
        <v>34</v>
      </c>
      <c r="G55" s="97">
        <v>81</v>
      </c>
      <c r="H55" s="97">
        <v>50</v>
      </c>
      <c r="I55" s="97">
        <v>315</v>
      </c>
      <c r="J55" s="97">
        <v>266</v>
      </c>
      <c r="K55" s="97">
        <v>102</v>
      </c>
      <c r="L55" s="97">
        <v>79</v>
      </c>
      <c r="M55" s="97">
        <v>709</v>
      </c>
      <c r="N55" s="97">
        <v>141</v>
      </c>
      <c r="O55" s="97">
        <v>849</v>
      </c>
      <c r="P55" s="97">
        <v>351</v>
      </c>
      <c r="Q55" s="97">
        <v>110</v>
      </c>
      <c r="R55" s="97">
        <v>13</v>
      </c>
      <c r="S55" s="97">
        <v>950</v>
      </c>
      <c r="T55" s="97">
        <v>313</v>
      </c>
      <c r="U55" s="97">
        <v>9</v>
      </c>
      <c r="V55" s="97">
        <v>12</v>
      </c>
      <c r="W55" s="97">
        <v>83</v>
      </c>
      <c r="X55" s="97">
        <v>82</v>
      </c>
      <c r="Y55" s="97">
        <v>3964</v>
      </c>
      <c r="Z55" s="97">
        <v>1612</v>
      </c>
      <c r="AA55" s="97">
        <v>1487</v>
      </c>
      <c r="AB55" s="97">
        <v>912</v>
      </c>
      <c r="AC55" s="97">
        <v>2277</v>
      </c>
      <c r="AD55" s="97">
        <v>1743</v>
      </c>
      <c r="AE55" s="97">
        <v>7728</v>
      </c>
      <c r="AF55" s="97">
        <v>4267</v>
      </c>
      <c r="AG55" s="97">
        <v>11995</v>
      </c>
      <c r="AI55" s="97"/>
    </row>
    <row r="56" spans="2:35" ht="17.25" customHeight="1" x14ac:dyDescent="0.25">
      <c r="B56" s="153" t="s">
        <v>118</v>
      </c>
      <c r="C56" s="97">
        <v>41</v>
      </c>
      <c r="D56" s="97">
        <v>9</v>
      </c>
      <c r="E56" s="97">
        <v>0</v>
      </c>
      <c r="F56" s="97">
        <v>0</v>
      </c>
      <c r="G56" s="97">
        <v>3</v>
      </c>
      <c r="H56" s="97">
        <v>2</v>
      </c>
      <c r="I56" s="97">
        <v>3</v>
      </c>
      <c r="J56" s="97">
        <v>3</v>
      </c>
      <c r="K56" s="97">
        <v>9</v>
      </c>
      <c r="L56" s="97">
        <v>1</v>
      </c>
      <c r="M56" s="97">
        <v>15</v>
      </c>
      <c r="N56" s="97">
        <v>1</v>
      </c>
      <c r="O56" s="97">
        <v>15</v>
      </c>
      <c r="P56" s="97">
        <v>7</v>
      </c>
      <c r="Q56" s="97">
        <v>1</v>
      </c>
      <c r="R56" s="97">
        <v>0</v>
      </c>
      <c r="S56" s="97">
        <v>14</v>
      </c>
      <c r="T56" s="97">
        <v>3</v>
      </c>
      <c r="U56" s="97">
        <v>0</v>
      </c>
      <c r="V56" s="97">
        <v>0</v>
      </c>
      <c r="W56" s="97">
        <v>1</v>
      </c>
      <c r="X56" s="97">
        <v>2</v>
      </c>
      <c r="Y56" s="97">
        <v>102</v>
      </c>
      <c r="Z56" s="97">
        <v>28</v>
      </c>
      <c r="AA56" s="97">
        <v>56</v>
      </c>
      <c r="AB56" s="97">
        <v>40</v>
      </c>
      <c r="AC56" s="97">
        <v>31</v>
      </c>
      <c r="AD56" s="97">
        <v>13</v>
      </c>
      <c r="AE56" s="97">
        <v>189</v>
      </c>
      <c r="AF56" s="97">
        <v>81</v>
      </c>
      <c r="AG56" s="97">
        <v>270</v>
      </c>
      <c r="AI56" s="97"/>
    </row>
    <row r="57" spans="2:35" s="120" customFormat="1" ht="24" customHeight="1" thickBot="1" x14ac:dyDescent="0.3">
      <c r="B57" s="163" t="s">
        <v>11</v>
      </c>
      <c r="C57" s="166">
        <v>1935</v>
      </c>
      <c r="D57" s="166">
        <v>692</v>
      </c>
      <c r="E57" s="166">
        <v>151</v>
      </c>
      <c r="F57" s="166">
        <v>128</v>
      </c>
      <c r="G57" s="166">
        <v>423</v>
      </c>
      <c r="H57" s="166">
        <v>337</v>
      </c>
      <c r="I57" s="166">
        <v>2300</v>
      </c>
      <c r="J57" s="166">
        <v>1641</v>
      </c>
      <c r="K57" s="166">
        <v>607</v>
      </c>
      <c r="L57" s="166">
        <v>453</v>
      </c>
      <c r="M57" s="166">
        <v>4016</v>
      </c>
      <c r="N57" s="166">
        <v>736</v>
      </c>
      <c r="O57" s="166">
        <v>5321</v>
      </c>
      <c r="P57" s="166">
        <v>2115</v>
      </c>
      <c r="Q57" s="166">
        <v>751</v>
      </c>
      <c r="R57" s="166">
        <v>89</v>
      </c>
      <c r="S57" s="166">
        <v>5970</v>
      </c>
      <c r="T57" s="166">
        <v>1890</v>
      </c>
      <c r="U57" s="166">
        <v>109</v>
      </c>
      <c r="V57" s="166">
        <v>101</v>
      </c>
      <c r="W57" s="166">
        <v>575</v>
      </c>
      <c r="X57" s="166">
        <v>520</v>
      </c>
      <c r="Y57" s="166">
        <v>22158</v>
      </c>
      <c r="Z57" s="166">
        <v>8702</v>
      </c>
      <c r="AA57" s="166">
        <v>4837</v>
      </c>
      <c r="AB57" s="166">
        <v>2933</v>
      </c>
      <c r="AC57" s="166">
        <v>12091</v>
      </c>
      <c r="AD57" s="166">
        <v>8495</v>
      </c>
      <c r="AE57" s="166">
        <v>39086</v>
      </c>
      <c r="AF57" s="166">
        <v>20130</v>
      </c>
      <c r="AG57" s="166">
        <v>59216</v>
      </c>
      <c r="AI57" s="167"/>
    </row>
    <row r="58" spans="2:35" ht="7.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2:35" ht="16.5" customHeight="1" x14ac:dyDescent="0.25">
      <c r="B59" s="105" t="s">
        <v>131</v>
      </c>
    </row>
    <row r="60" spans="2:35" x14ac:dyDescent="0.25">
      <c r="B60" s="168"/>
      <c r="C60" s="168"/>
      <c r="D60" s="168"/>
      <c r="E60" s="168"/>
    </row>
  </sheetData>
  <mergeCells count="19">
    <mergeCell ref="AE11:AG11"/>
    <mergeCell ref="Y11:Z11"/>
    <mergeCell ref="AA11:AB11"/>
    <mergeCell ref="AC11:AD11"/>
    <mergeCell ref="M11:N11"/>
    <mergeCell ref="O11:P11"/>
    <mergeCell ref="Q11:R11"/>
    <mergeCell ref="S11:T11"/>
    <mergeCell ref="U11:V11"/>
    <mergeCell ref="W11:X11"/>
    <mergeCell ref="C9:X9"/>
    <mergeCell ref="C10:Z10"/>
    <mergeCell ref="AA10:AD10"/>
    <mergeCell ref="B11:B12"/>
    <mergeCell ref="C11:D11"/>
    <mergeCell ref="E11:F11"/>
    <mergeCell ref="G11:H11"/>
    <mergeCell ref="I11:J11"/>
    <mergeCell ref="K11:L11"/>
  </mergeCells>
  <hyperlinks>
    <hyperlink ref="AF5" location="Índice!Área_de_impresión" display="índice" xr:uid="{268DB83C-A247-4B15-BA16-B169AC18B3D5}"/>
  </hyperlinks>
  <pageMargins left="0.19685039370078741" right="0" top="0.39370078740157483" bottom="0" header="0" footer="0"/>
  <pageSetup paperSize="9" scale="46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7">
    <pageSetUpPr fitToPage="1"/>
  </sheetPr>
  <dimension ref="A1:AG61"/>
  <sheetViews>
    <sheetView showGridLines="0" zoomScale="70" zoomScaleNormal="70" zoomScaleSheetLayoutView="80" workbookViewId="0"/>
  </sheetViews>
  <sheetFormatPr baseColWidth="10" defaultColWidth="11.140625" defaultRowHeight="14.25" x14ac:dyDescent="0.25"/>
  <cols>
    <col min="1" max="1" width="4.85546875" style="84" customWidth="1"/>
    <col min="2" max="2" width="23.42578125" style="178" customWidth="1"/>
    <col min="3" max="15" width="8.85546875" style="84" customWidth="1"/>
    <col min="16" max="16" width="8.85546875" style="157" customWidth="1"/>
    <col min="17" max="18" width="9.42578125" style="84" customWidth="1"/>
    <col min="19" max="28" width="8.85546875" style="84" customWidth="1"/>
    <col min="29" max="30" width="8.85546875" style="116" customWidth="1"/>
    <col min="31" max="31" width="8.85546875" style="84" customWidth="1"/>
    <col min="32" max="32" width="3.28515625" style="84" customWidth="1"/>
    <col min="33" max="218" width="11.140625" style="84" customWidth="1"/>
    <col min="219" max="16384" width="11.140625" style="84"/>
  </cols>
  <sheetData>
    <row r="1" spans="1:33" s="64" customFormat="1" ht="14.25" customHeight="1" x14ac:dyDescent="0.25">
      <c r="G1" s="90"/>
      <c r="P1" s="185"/>
      <c r="AC1" s="85"/>
      <c r="AD1" s="85"/>
    </row>
    <row r="2" spans="1:33" s="64" customFormat="1" ht="32.25" customHeight="1" x14ac:dyDescent="0.45">
      <c r="B2" s="65" t="s">
        <v>115</v>
      </c>
      <c r="P2" s="185"/>
      <c r="AC2" s="85"/>
      <c r="AD2" s="85"/>
    </row>
    <row r="3" spans="1:33" s="64" customFormat="1" ht="28.5" customHeight="1" x14ac:dyDescent="0.3">
      <c r="B3" s="82" t="s">
        <v>128</v>
      </c>
      <c r="P3" s="185"/>
      <c r="AC3" s="85"/>
      <c r="AD3" s="85"/>
    </row>
    <row r="4" spans="1:33" s="64" customFormat="1" ht="15" customHeight="1" x14ac:dyDescent="0.25">
      <c r="G4" s="90"/>
      <c r="H4" s="67"/>
      <c r="P4" s="185"/>
      <c r="AC4" s="85"/>
      <c r="AD4" s="85"/>
    </row>
    <row r="5" spans="1:33" s="72" customFormat="1" ht="17.25" customHeight="1" x14ac:dyDescent="0.25">
      <c r="B5" s="85" t="s">
        <v>123</v>
      </c>
      <c r="P5" s="186"/>
      <c r="AD5" s="112" t="s">
        <v>101</v>
      </c>
    </row>
    <row r="6" spans="1:33" s="72" customFormat="1" ht="22.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P6" s="90"/>
      <c r="AC6" s="66"/>
      <c r="AD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187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88"/>
    </row>
    <row r="8" spans="1:33" s="64" customFormat="1" ht="23.25" customHeight="1" x14ac:dyDescent="0.25">
      <c r="A8" s="84"/>
      <c r="B8" s="161" t="s">
        <v>111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88"/>
      <c r="Q8" s="162"/>
      <c r="R8" s="162"/>
      <c r="S8" s="84"/>
      <c r="AC8" s="85"/>
      <c r="AD8" s="85"/>
    </row>
    <row r="9" spans="1:33" ht="15.75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</row>
    <row r="10" spans="1:33" ht="20.100000000000001" customHeight="1" x14ac:dyDescent="0.25">
      <c r="B10" s="184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3" ht="48" customHeight="1" x14ac:dyDescent="0.25">
      <c r="B11" s="2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3" s="209" customFormat="1" ht="19.5" customHeight="1" thickBot="1" x14ac:dyDescent="0.3">
      <c r="B12" s="215"/>
      <c r="C12" s="215" t="s">
        <v>14</v>
      </c>
      <c r="D12" s="215" t="s">
        <v>15</v>
      </c>
      <c r="E12" s="215" t="s">
        <v>14</v>
      </c>
      <c r="F12" s="215" t="s">
        <v>15</v>
      </c>
      <c r="G12" s="215" t="s">
        <v>14</v>
      </c>
      <c r="H12" s="215" t="s">
        <v>15</v>
      </c>
      <c r="I12" s="215" t="s">
        <v>14</v>
      </c>
      <c r="J12" s="215" t="s">
        <v>15</v>
      </c>
      <c r="K12" s="215" t="s">
        <v>14</v>
      </c>
      <c r="L12" s="215" t="s">
        <v>15</v>
      </c>
      <c r="M12" s="215" t="s">
        <v>14</v>
      </c>
      <c r="N12" s="215" t="s">
        <v>15</v>
      </c>
      <c r="O12" s="215" t="s">
        <v>14</v>
      </c>
      <c r="P12" s="215" t="s">
        <v>15</v>
      </c>
      <c r="Q12" s="215" t="s">
        <v>14</v>
      </c>
      <c r="R12" s="215" t="s">
        <v>15</v>
      </c>
      <c r="S12" s="215" t="s">
        <v>14</v>
      </c>
      <c r="T12" s="215" t="s">
        <v>15</v>
      </c>
      <c r="U12" s="215" t="s">
        <v>14</v>
      </c>
      <c r="V12" s="215" t="s">
        <v>15</v>
      </c>
      <c r="W12" s="215" t="s">
        <v>14</v>
      </c>
      <c r="X12" s="215" t="s">
        <v>15</v>
      </c>
      <c r="Y12" s="215" t="s">
        <v>14</v>
      </c>
      <c r="Z12" s="215" t="s">
        <v>15</v>
      </c>
      <c r="AA12" s="215" t="s">
        <v>14</v>
      </c>
      <c r="AB12" s="215" t="s">
        <v>15</v>
      </c>
      <c r="AC12" s="215" t="s">
        <v>14</v>
      </c>
      <c r="AD12" s="215" t="s">
        <v>15</v>
      </c>
      <c r="AE12" s="218" t="s">
        <v>11</v>
      </c>
      <c r="AG12" s="219"/>
    </row>
    <row r="13" spans="1:33" ht="24.75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89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9"/>
      <c r="AD13" s="119"/>
      <c r="AE13" s="119"/>
      <c r="AG13" s="118"/>
    </row>
    <row r="14" spans="1:33" ht="17.25" customHeight="1" x14ac:dyDescent="0.25">
      <c r="B14" s="153" t="s">
        <v>17</v>
      </c>
      <c r="C14" s="96">
        <v>9</v>
      </c>
      <c r="D14" s="96">
        <v>14</v>
      </c>
      <c r="E14" s="96">
        <v>30</v>
      </c>
      <c r="F14" s="96">
        <v>33</v>
      </c>
      <c r="G14" s="96">
        <v>186</v>
      </c>
      <c r="H14" s="96">
        <v>146</v>
      </c>
      <c r="I14" s="96">
        <v>32</v>
      </c>
      <c r="J14" s="96">
        <v>18</v>
      </c>
      <c r="K14" s="96">
        <v>123</v>
      </c>
      <c r="L14" s="96">
        <v>20</v>
      </c>
      <c r="M14" s="96">
        <v>125</v>
      </c>
      <c r="N14" s="96">
        <v>67</v>
      </c>
      <c r="O14" s="96">
        <v>35</v>
      </c>
      <c r="P14" s="96">
        <v>5</v>
      </c>
      <c r="Q14" s="96">
        <v>361</v>
      </c>
      <c r="R14" s="96">
        <v>76</v>
      </c>
      <c r="S14" s="96">
        <v>7</v>
      </c>
      <c r="T14" s="96">
        <v>8</v>
      </c>
      <c r="U14" s="96">
        <v>12</v>
      </c>
      <c r="V14" s="96">
        <v>15</v>
      </c>
      <c r="W14" s="96">
        <v>920</v>
      </c>
      <c r="X14" s="96">
        <v>402</v>
      </c>
      <c r="Y14" s="96">
        <v>196</v>
      </c>
      <c r="Z14" s="96">
        <v>130</v>
      </c>
      <c r="AA14" s="96">
        <v>879</v>
      </c>
      <c r="AB14" s="96">
        <v>592</v>
      </c>
      <c r="AC14" s="96">
        <v>1995</v>
      </c>
      <c r="AD14" s="96">
        <v>1124</v>
      </c>
      <c r="AE14" s="97">
        <v>3119</v>
      </c>
      <c r="AG14" s="96"/>
    </row>
    <row r="15" spans="1:33" ht="17.25" customHeight="1" x14ac:dyDescent="0.25">
      <c r="B15" s="153" t="s">
        <v>18</v>
      </c>
      <c r="C15" s="96">
        <v>3</v>
      </c>
      <c r="D15" s="96">
        <v>2</v>
      </c>
      <c r="E15" s="96">
        <v>2</v>
      </c>
      <c r="F15" s="96">
        <v>0</v>
      </c>
      <c r="G15" s="96">
        <v>15</v>
      </c>
      <c r="H15" s="96">
        <v>16</v>
      </c>
      <c r="I15" s="96">
        <v>2</v>
      </c>
      <c r="J15" s="96">
        <v>3</v>
      </c>
      <c r="K15" s="96">
        <v>23</v>
      </c>
      <c r="L15" s="96">
        <v>2</v>
      </c>
      <c r="M15" s="96">
        <v>5</v>
      </c>
      <c r="N15" s="96">
        <v>2</v>
      </c>
      <c r="O15" s="96">
        <v>6</v>
      </c>
      <c r="P15" s="96">
        <v>0</v>
      </c>
      <c r="Q15" s="96">
        <v>40</v>
      </c>
      <c r="R15" s="96">
        <v>14</v>
      </c>
      <c r="S15" s="96">
        <v>1</v>
      </c>
      <c r="T15" s="96">
        <v>2</v>
      </c>
      <c r="U15" s="96">
        <v>1</v>
      </c>
      <c r="V15" s="96">
        <v>1</v>
      </c>
      <c r="W15" s="96">
        <v>98</v>
      </c>
      <c r="X15" s="96">
        <v>42</v>
      </c>
      <c r="Y15" s="96">
        <v>43</v>
      </c>
      <c r="Z15" s="96">
        <v>30</v>
      </c>
      <c r="AA15" s="96">
        <v>111</v>
      </c>
      <c r="AB15" s="96">
        <v>92</v>
      </c>
      <c r="AC15" s="96">
        <v>252</v>
      </c>
      <c r="AD15" s="96">
        <v>164</v>
      </c>
      <c r="AE15" s="97">
        <v>416</v>
      </c>
      <c r="AG15" s="96"/>
    </row>
    <row r="16" spans="1:33" ht="17.25" customHeight="1" x14ac:dyDescent="0.25">
      <c r="B16" s="153" t="s">
        <v>118</v>
      </c>
      <c r="C16" s="96">
        <v>0</v>
      </c>
      <c r="D16" s="96">
        <v>0</v>
      </c>
      <c r="E16" s="96">
        <v>1</v>
      </c>
      <c r="F16" s="96">
        <v>1</v>
      </c>
      <c r="G16" s="96">
        <v>0</v>
      </c>
      <c r="H16" s="96">
        <v>0</v>
      </c>
      <c r="I16" s="96">
        <v>0</v>
      </c>
      <c r="J16" s="96">
        <v>0</v>
      </c>
      <c r="K16" s="96">
        <v>1</v>
      </c>
      <c r="L16" s="96">
        <v>0</v>
      </c>
      <c r="M16" s="96">
        <v>0</v>
      </c>
      <c r="N16" s="96">
        <v>2</v>
      </c>
      <c r="O16" s="96">
        <v>0</v>
      </c>
      <c r="P16" s="96">
        <v>0</v>
      </c>
      <c r="Q16" s="96">
        <v>3</v>
      </c>
      <c r="R16" s="96">
        <v>2</v>
      </c>
      <c r="S16" s="96">
        <v>1</v>
      </c>
      <c r="T16" s="96">
        <v>0</v>
      </c>
      <c r="U16" s="96">
        <v>0</v>
      </c>
      <c r="V16" s="96">
        <v>0</v>
      </c>
      <c r="W16" s="96">
        <v>6</v>
      </c>
      <c r="X16" s="96">
        <v>5</v>
      </c>
      <c r="Y16" s="96">
        <v>12</v>
      </c>
      <c r="Z16" s="96">
        <v>5</v>
      </c>
      <c r="AA16" s="96">
        <v>9</v>
      </c>
      <c r="AB16" s="96">
        <v>8</v>
      </c>
      <c r="AC16" s="96">
        <v>27</v>
      </c>
      <c r="AD16" s="96">
        <v>18</v>
      </c>
      <c r="AE16" s="97">
        <v>45</v>
      </c>
      <c r="AG16" s="96"/>
    </row>
    <row r="17" spans="2:33" s="116" customFormat="1" ht="17.25" customHeight="1" x14ac:dyDescent="0.25">
      <c r="B17" s="251" t="s">
        <v>119</v>
      </c>
      <c r="C17" s="228">
        <v>12</v>
      </c>
      <c r="D17" s="228">
        <v>16</v>
      </c>
      <c r="E17" s="228">
        <v>33</v>
      </c>
      <c r="F17" s="228">
        <v>34</v>
      </c>
      <c r="G17" s="228">
        <v>201</v>
      </c>
      <c r="H17" s="228">
        <v>162</v>
      </c>
      <c r="I17" s="228">
        <v>34</v>
      </c>
      <c r="J17" s="228">
        <v>21</v>
      </c>
      <c r="K17" s="228">
        <v>147</v>
      </c>
      <c r="L17" s="228">
        <v>22</v>
      </c>
      <c r="M17" s="228">
        <v>130</v>
      </c>
      <c r="N17" s="228">
        <v>71</v>
      </c>
      <c r="O17" s="228">
        <v>41</v>
      </c>
      <c r="P17" s="228">
        <v>5</v>
      </c>
      <c r="Q17" s="228">
        <v>404</v>
      </c>
      <c r="R17" s="228">
        <v>92</v>
      </c>
      <c r="S17" s="228">
        <v>9</v>
      </c>
      <c r="T17" s="228">
        <v>10</v>
      </c>
      <c r="U17" s="228">
        <v>13</v>
      </c>
      <c r="V17" s="228">
        <v>16</v>
      </c>
      <c r="W17" s="228">
        <v>1024</v>
      </c>
      <c r="X17" s="228">
        <v>449</v>
      </c>
      <c r="Y17" s="228">
        <v>251</v>
      </c>
      <c r="Z17" s="228">
        <v>165</v>
      </c>
      <c r="AA17" s="228">
        <v>999</v>
      </c>
      <c r="AB17" s="228">
        <v>692</v>
      </c>
      <c r="AC17" s="228">
        <v>2274</v>
      </c>
      <c r="AD17" s="228">
        <v>1306</v>
      </c>
      <c r="AE17" s="228">
        <v>3580</v>
      </c>
      <c r="AG17" s="97"/>
    </row>
    <row r="18" spans="2:33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190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</row>
    <row r="19" spans="2:33" ht="17.25" customHeight="1" x14ac:dyDescent="0.25">
      <c r="B19" s="153" t="s">
        <v>17</v>
      </c>
      <c r="C19" s="96">
        <v>14</v>
      </c>
      <c r="D19" s="96">
        <v>7</v>
      </c>
      <c r="E19" s="96">
        <v>35</v>
      </c>
      <c r="F19" s="96">
        <v>15</v>
      </c>
      <c r="G19" s="96">
        <v>156</v>
      </c>
      <c r="H19" s="96">
        <v>142</v>
      </c>
      <c r="I19" s="96">
        <v>90</v>
      </c>
      <c r="J19" s="96">
        <v>40</v>
      </c>
      <c r="K19" s="96">
        <v>304</v>
      </c>
      <c r="L19" s="96">
        <v>58</v>
      </c>
      <c r="M19" s="96">
        <v>95</v>
      </c>
      <c r="N19" s="96">
        <v>36</v>
      </c>
      <c r="O19" s="96">
        <v>68</v>
      </c>
      <c r="P19" s="96">
        <v>4</v>
      </c>
      <c r="Q19" s="96">
        <v>565</v>
      </c>
      <c r="R19" s="96">
        <v>165</v>
      </c>
      <c r="S19" s="96">
        <v>16</v>
      </c>
      <c r="T19" s="96">
        <v>17</v>
      </c>
      <c r="U19" s="96">
        <v>34</v>
      </c>
      <c r="V19" s="96">
        <v>20</v>
      </c>
      <c r="W19" s="96">
        <v>1377</v>
      </c>
      <c r="X19" s="96">
        <v>504</v>
      </c>
      <c r="Y19" s="96">
        <v>367</v>
      </c>
      <c r="Z19" s="96">
        <v>230</v>
      </c>
      <c r="AA19" s="96">
        <v>939</v>
      </c>
      <c r="AB19" s="96">
        <v>695</v>
      </c>
      <c r="AC19" s="96">
        <v>2683</v>
      </c>
      <c r="AD19" s="96">
        <v>1429</v>
      </c>
      <c r="AE19" s="97">
        <v>4112</v>
      </c>
    </row>
    <row r="20" spans="2:33" ht="17.25" customHeight="1" x14ac:dyDescent="0.25">
      <c r="B20" s="153" t="s">
        <v>18</v>
      </c>
      <c r="C20" s="96">
        <v>3</v>
      </c>
      <c r="D20" s="96">
        <v>3</v>
      </c>
      <c r="E20" s="96">
        <v>8</v>
      </c>
      <c r="F20" s="96">
        <v>5</v>
      </c>
      <c r="G20" s="96">
        <v>39</v>
      </c>
      <c r="H20" s="96">
        <v>25</v>
      </c>
      <c r="I20" s="96">
        <v>12</v>
      </c>
      <c r="J20" s="96">
        <v>15</v>
      </c>
      <c r="K20" s="96">
        <v>84</v>
      </c>
      <c r="L20" s="96">
        <v>13</v>
      </c>
      <c r="M20" s="96">
        <v>33</v>
      </c>
      <c r="N20" s="96">
        <v>15</v>
      </c>
      <c r="O20" s="96">
        <v>14</v>
      </c>
      <c r="P20" s="96">
        <v>2</v>
      </c>
      <c r="Q20" s="96">
        <v>145</v>
      </c>
      <c r="R20" s="96">
        <v>45</v>
      </c>
      <c r="S20" s="96">
        <v>2</v>
      </c>
      <c r="T20" s="96">
        <v>0</v>
      </c>
      <c r="U20" s="96">
        <v>6</v>
      </c>
      <c r="V20" s="96">
        <v>9</v>
      </c>
      <c r="W20" s="96">
        <v>346</v>
      </c>
      <c r="X20" s="96">
        <v>132</v>
      </c>
      <c r="Y20" s="96">
        <v>122</v>
      </c>
      <c r="Z20" s="96">
        <v>66</v>
      </c>
      <c r="AA20" s="96">
        <v>261</v>
      </c>
      <c r="AB20" s="96">
        <v>215</v>
      </c>
      <c r="AC20" s="96">
        <v>729</v>
      </c>
      <c r="AD20" s="96">
        <v>413</v>
      </c>
      <c r="AE20" s="97">
        <v>1142</v>
      </c>
    </row>
    <row r="21" spans="2:33" ht="17.25" customHeight="1" x14ac:dyDescent="0.25"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2</v>
      </c>
      <c r="L21" s="96">
        <v>0</v>
      </c>
      <c r="M21" s="96">
        <v>2</v>
      </c>
      <c r="N21" s="96">
        <v>0</v>
      </c>
      <c r="O21" s="96">
        <v>0</v>
      </c>
      <c r="P21" s="96">
        <v>0</v>
      </c>
      <c r="Q21" s="96">
        <v>5</v>
      </c>
      <c r="R21" s="96">
        <v>2</v>
      </c>
      <c r="S21" s="96">
        <v>0</v>
      </c>
      <c r="T21" s="96">
        <v>0</v>
      </c>
      <c r="U21" s="96">
        <v>0</v>
      </c>
      <c r="V21" s="96">
        <v>0</v>
      </c>
      <c r="W21" s="96">
        <v>9</v>
      </c>
      <c r="X21" s="96">
        <v>2</v>
      </c>
      <c r="Y21" s="96">
        <v>6</v>
      </c>
      <c r="Z21" s="96">
        <v>4</v>
      </c>
      <c r="AA21" s="96">
        <v>4</v>
      </c>
      <c r="AB21" s="96">
        <v>2</v>
      </c>
      <c r="AC21" s="96">
        <v>19</v>
      </c>
      <c r="AD21" s="96">
        <v>8</v>
      </c>
      <c r="AE21" s="97">
        <v>27</v>
      </c>
    </row>
    <row r="22" spans="2:33" s="116" customFormat="1" ht="17.25" customHeight="1" x14ac:dyDescent="0.25">
      <c r="B22" s="251" t="s">
        <v>119</v>
      </c>
      <c r="C22" s="228">
        <v>17</v>
      </c>
      <c r="D22" s="228">
        <v>10</v>
      </c>
      <c r="E22" s="228">
        <v>43</v>
      </c>
      <c r="F22" s="228">
        <v>20</v>
      </c>
      <c r="G22" s="228">
        <v>195</v>
      </c>
      <c r="H22" s="228">
        <v>167</v>
      </c>
      <c r="I22" s="228">
        <v>102</v>
      </c>
      <c r="J22" s="228">
        <v>55</v>
      </c>
      <c r="K22" s="228">
        <v>390</v>
      </c>
      <c r="L22" s="228">
        <v>71</v>
      </c>
      <c r="M22" s="228">
        <v>130</v>
      </c>
      <c r="N22" s="228">
        <v>51</v>
      </c>
      <c r="O22" s="228">
        <v>82</v>
      </c>
      <c r="P22" s="228">
        <v>6</v>
      </c>
      <c r="Q22" s="228">
        <v>715</v>
      </c>
      <c r="R22" s="228">
        <v>212</v>
      </c>
      <c r="S22" s="228">
        <v>18</v>
      </c>
      <c r="T22" s="228">
        <v>17</v>
      </c>
      <c r="U22" s="228">
        <v>40</v>
      </c>
      <c r="V22" s="228">
        <v>29</v>
      </c>
      <c r="W22" s="228">
        <v>1732</v>
      </c>
      <c r="X22" s="228">
        <v>638</v>
      </c>
      <c r="Y22" s="228">
        <v>495</v>
      </c>
      <c r="Z22" s="228">
        <v>300</v>
      </c>
      <c r="AA22" s="228">
        <v>1204</v>
      </c>
      <c r="AB22" s="228">
        <v>912</v>
      </c>
      <c r="AC22" s="228">
        <v>3431</v>
      </c>
      <c r="AD22" s="228">
        <v>1850</v>
      </c>
      <c r="AE22" s="228">
        <v>5281</v>
      </c>
      <c r="AG22" s="97"/>
    </row>
    <row r="23" spans="2:33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190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</row>
    <row r="24" spans="2:33" ht="17.25" customHeight="1" x14ac:dyDescent="0.25">
      <c r="B24" s="153" t="s">
        <v>17</v>
      </c>
      <c r="C24" s="96">
        <v>8</v>
      </c>
      <c r="D24" s="96">
        <v>5</v>
      </c>
      <c r="E24" s="96">
        <v>22</v>
      </c>
      <c r="F24" s="96">
        <v>12</v>
      </c>
      <c r="G24" s="96">
        <v>166</v>
      </c>
      <c r="H24" s="96">
        <v>144</v>
      </c>
      <c r="I24" s="96">
        <v>20</v>
      </c>
      <c r="J24" s="96">
        <v>9</v>
      </c>
      <c r="K24" s="96">
        <v>141</v>
      </c>
      <c r="L24" s="96">
        <v>18</v>
      </c>
      <c r="M24" s="96">
        <v>84</v>
      </c>
      <c r="N24" s="96">
        <v>40</v>
      </c>
      <c r="O24" s="96">
        <v>84</v>
      </c>
      <c r="P24" s="96">
        <v>2</v>
      </c>
      <c r="Q24" s="96">
        <v>270</v>
      </c>
      <c r="R24" s="96">
        <v>60</v>
      </c>
      <c r="S24" s="96">
        <v>15</v>
      </c>
      <c r="T24" s="96">
        <v>5</v>
      </c>
      <c r="U24" s="96">
        <v>6</v>
      </c>
      <c r="V24" s="96">
        <v>8</v>
      </c>
      <c r="W24" s="96">
        <v>816</v>
      </c>
      <c r="X24" s="96">
        <v>303</v>
      </c>
      <c r="Y24" s="96">
        <v>321</v>
      </c>
      <c r="Z24" s="96">
        <v>188</v>
      </c>
      <c r="AA24" s="96">
        <v>692</v>
      </c>
      <c r="AB24" s="96">
        <v>513</v>
      </c>
      <c r="AC24" s="96">
        <v>1829</v>
      </c>
      <c r="AD24" s="96">
        <v>1004</v>
      </c>
      <c r="AE24" s="97">
        <v>2833</v>
      </c>
    </row>
    <row r="25" spans="2:33" ht="17.25" customHeight="1" x14ac:dyDescent="0.25">
      <c r="B25" s="153" t="s">
        <v>18</v>
      </c>
      <c r="C25" s="96">
        <v>0</v>
      </c>
      <c r="D25" s="96">
        <v>1</v>
      </c>
      <c r="E25" s="96">
        <v>1</v>
      </c>
      <c r="F25" s="96">
        <v>3</v>
      </c>
      <c r="G25" s="96">
        <v>46</v>
      </c>
      <c r="H25" s="96">
        <v>41</v>
      </c>
      <c r="I25" s="96">
        <v>5</v>
      </c>
      <c r="J25" s="96">
        <v>3</v>
      </c>
      <c r="K25" s="96">
        <v>47</v>
      </c>
      <c r="L25" s="96">
        <v>9</v>
      </c>
      <c r="M25" s="96">
        <v>20</v>
      </c>
      <c r="N25" s="96">
        <v>10</v>
      </c>
      <c r="O25" s="96">
        <v>13</v>
      </c>
      <c r="P25" s="96">
        <v>2</v>
      </c>
      <c r="Q25" s="96">
        <v>91</v>
      </c>
      <c r="R25" s="96">
        <v>23</v>
      </c>
      <c r="S25" s="96">
        <v>1</v>
      </c>
      <c r="T25" s="96">
        <v>4</v>
      </c>
      <c r="U25" s="96">
        <v>3</v>
      </c>
      <c r="V25" s="96">
        <v>2</v>
      </c>
      <c r="W25" s="96">
        <v>227</v>
      </c>
      <c r="X25" s="96">
        <v>98</v>
      </c>
      <c r="Y25" s="96">
        <v>165</v>
      </c>
      <c r="Z25" s="96">
        <v>105</v>
      </c>
      <c r="AA25" s="96">
        <v>188</v>
      </c>
      <c r="AB25" s="96">
        <v>145</v>
      </c>
      <c r="AC25" s="96">
        <v>580</v>
      </c>
      <c r="AD25" s="96">
        <v>348</v>
      </c>
      <c r="AE25" s="97">
        <v>928</v>
      </c>
    </row>
    <row r="26" spans="2:33" ht="17.25" customHeight="1" x14ac:dyDescent="0.25"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1</v>
      </c>
      <c r="H26" s="96">
        <v>0</v>
      </c>
      <c r="I26" s="96">
        <v>0</v>
      </c>
      <c r="J26" s="96">
        <v>0</v>
      </c>
      <c r="K26" s="96">
        <v>1</v>
      </c>
      <c r="L26" s="96">
        <v>0</v>
      </c>
      <c r="M26" s="96">
        <v>1</v>
      </c>
      <c r="N26" s="96">
        <v>0</v>
      </c>
      <c r="O26" s="96">
        <v>2</v>
      </c>
      <c r="P26" s="96">
        <v>0</v>
      </c>
      <c r="Q26" s="96">
        <v>4</v>
      </c>
      <c r="R26" s="96">
        <v>1</v>
      </c>
      <c r="S26" s="96">
        <v>0</v>
      </c>
      <c r="T26" s="96">
        <v>0</v>
      </c>
      <c r="U26" s="96">
        <v>0</v>
      </c>
      <c r="V26" s="96">
        <v>0</v>
      </c>
      <c r="W26" s="96">
        <v>9</v>
      </c>
      <c r="X26" s="96">
        <v>1</v>
      </c>
      <c r="Y26" s="96">
        <v>2</v>
      </c>
      <c r="Z26" s="96">
        <v>4</v>
      </c>
      <c r="AA26" s="96">
        <v>12</v>
      </c>
      <c r="AB26" s="96">
        <v>2</v>
      </c>
      <c r="AC26" s="96">
        <v>23</v>
      </c>
      <c r="AD26" s="96">
        <v>7</v>
      </c>
      <c r="AE26" s="97">
        <v>30</v>
      </c>
    </row>
    <row r="27" spans="2:33" s="116" customFormat="1" ht="17.25" customHeight="1" x14ac:dyDescent="0.25">
      <c r="B27" s="251" t="s">
        <v>119</v>
      </c>
      <c r="C27" s="228">
        <v>8</v>
      </c>
      <c r="D27" s="228">
        <v>6</v>
      </c>
      <c r="E27" s="228">
        <v>23</v>
      </c>
      <c r="F27" s="228">
        <v>15</v>
      </c>
      <c r="G27" s="228">
        <v>213</v>
      </c>
      <c r="H27" s="228">
        <v>185</v>
      </c>
      <c r="I27" s="228">
        <v>25</v>
      </c>
      <c r="J27" s="228">
        <v>12</v>
      </c>
      <c r="K27" s="228">
        <v>189</v>
      </c>
      <c r="L27" s="228">
        <v>27</v>
      </c>
      <c r="M27" s="228">
        <v>105</v>
      </c>
      <c r="N27" s="228">
        <v>50</v>
      </c>
      <c r="O27" s="228">
        <v>99</v>
      </c>
      <c r="P27" s="228">
        <v>4</v>
      </c>
      <c r="Q27" s="228">
        <v>365</v>
      </c>
      <c r="R27" s="228">
        <v>84</v>
      </c>
      <c r="S27" s="228">
        <v>16</v>
      </c>
      <c r="T27" s="228">
        <v>9</v>
      </c>
      <c r="U27" s="228">
        <v>9</v>
      </c>
      <c r="V27" s="228">
        <v>10</v>
      </c>
      <c r="W27" s="228">
        <v>1052</v>
      </c>
      <c r="X27" s="228">
        <v>402</v>
      </c>
      <c r="Y27" s="228">
        <v>488</v>
      </c>
      <c r="Z27" s="228">
        <v>297</v>
      </c>
      <c r="AA27" s="228">
        <v>892</v>
      </c>
      <c r="AB27" s="228">
        <v>660</v>
      </c>
      <c r="AC27" s="228">
        <v>2432</v>
      </c>
      <c r="AD27" s="228">
        <v>1359</v>
      </c>
      <c r="AE27" s="228">
        <v>3791</v>
      </c>
      <c r="AG27" s="97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190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</row>
    <row r="29" spans="2:33" ht="17.25" customHeight="1" x14ac:dyDescent="0.25">
      <c r="B29" s="153" t="s">
        <v>17</v>
      </c>
      <c r="C29" s="96">
        <v>14</v>
      </c>
      <c r="D29" s="96">
        <v>10</v>
      </c>
      <c r="E29" s="96">
        <v>23</v>
      </c>
      <c r="F29" s="96">
        <v>25</v>
      </c>
      <c r="G29" s="96">
        <v>135</v>
      </c>
      <c r="H29" s="96">
        <v>101</v>
      </c>
      <c r="I29" s="96">
        <v>38</v>
      </c>
      <c r="J29" s="96">
        <v>25</v>
      </c>
      <c r="K29" s="96">
        <v>136</v>
      </c>
      <c r="L29" s="96">
        <v>20</v>
      </c>
      <c r="M29" s="96">
        <v>96</v>
      </c>
      <c r="N29" s="96">
        <v>43</v>
      </c>
      <c r="O29" s="96">
        <v>69</v>
      </c>
      <c r="P29" s="96">
        <v>11</v>
      </c>
      <c r="Q29" s="96">
        <v>443</v>
      </c>
      <c r="R29" s="96">
        <v>184</v>
      </c>
      <c r="S29" s="96">
        <v>11</v>
      </c>
      <c r="T29" s="96">
        <v>13</v>
      </c>
      <c r="U29" s="96">
        <v>22</v>
      </c>
      <c r="V29" s="96">
        <v>28</v>
      </c>
      <c r="W29" s="96">
        <v>987</v>
      </c>
      <c r="X29" s="96">
        <v>460</v>
      </c>
      <c r="Y29" s="96">
        <v>503</v>
      </c>
      <c r="Z29" s="96">
        <v>319</v>
      </c>
      <c r="AA29" s="96">
        <v>940</v>
      </c>
      <c r="AB29" s="96">
        <v>673</v>
      </c>
      <c r="AC29" s="96">
        <v>2430</v>
      </c>
      <c r="AD29" s="96">
        <v>1452</v>
      </c>
      <c r="AE29" s="97">
        <v>3882</v>
      </c>
    </row>
    <row r="30" spans="2:33" ht="17.25" customHeight="1" x14ac:dyDescent="0.25">
      <c r="B30" s="153" t="s">
        <v>18</v>
      </c>
      <c r="C30" s="96">
        <v>5</v>
      </c>
      <c r="D30" s="96">
        <v>4</v>
      </c>
      <c r="E30" s="96">
        <v>8</v>
      </c>
      <c r="F30" s="96">
        <v>7</v>
      </c>
      <c r="G30" s="96">
        <v>55</v>
      </c>
      <c r="H30" s="96">
        <v>43</v>
      </c>
      <c r="I30" s="96">
        <v>18</v>
      </c>
      <c r="J30" s="96">
        <v>7</v>
      </c>
      <c r="K30" s="96">
        <v>44</v>
      </c>
      <c r="L30" s="96">
        <v>9</v>
      </c>
      <c r="M30" s="96">
        <v>44</v>
      </c>
      <c r="N30" s="96">
        <v>26</v>
      </c>
      <c r="O30" s="96">
        <v>23</v>
      </c>
      <c r="P30" s="96">
        <v>7</v>
      </c>
      <c r="Q30" s="96">
        <v>172</v>
      </c>
      <c r="R30" s="96">
        <v>72</v>
      </c>
      <c r="S30" s="96">
        <v>1</v>
      </c>
      <c r="T30" s="96">
        <v>4</v>
      </c>
      <c r="U30" s="96">
        <v>10</v>
      </c>
      <c r="V30" s="96">
        <v>8</v>
      </c>
      <c r="W30" s="96">
        <v>380</v>
      </c>
      <c r="X30" s="96">
        <v>187</v>
      </c>
      <c r="Y30" s="96">
        <v>194</v>
      </c>
      <c r="Z30" s="96">
        <v>117</v>
      </c>
      <c r="AA30" s="96">
        <v>385</v>
      </c>
      <c r="AB30" s="96">
        <v>317</v>
      </c>
      <c r="AC30" s="96">
        <v>959</v>
      </c>
      <c r="AD30" s="96">
        <v>621</v>
      </c>
      <c r="AE30" s="97">
        <v>1580</v>
      </c>
    </row>
    <row r="31" spans="2:33" ht="17.25" customHeight="1" x14ac:dyDescent="0.25"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1</v>
      </c>
      <c r="J31" s="96">
        <v>0</v>
      </c>
      <c r="K31" s="96">
        <v>2</v>
      </c>
      <c r="L31" s="96">
        <v>1</v>
      </c>
      <c r="M31" s="96">
        <v>0</v>
      </c>
      <c r="N31" s="96">
        <v>2</v>
      </c>
      <c r="O31" s="96">
        <v>0</v>
      </c>
      <c r="P31" s="96">
        <v>0</v>
      </c>
      <c r="Q31" s="96">
        <v>7</v>
      </c>
      <c r="R31" s="96">
        <v>3</v>
      </c>
      <c r="S31" s="96">
        <v>0</v>
      </c>
      <c r="T31" s="96">
        <v>0</v>
      </c>
      <c r="U31" s="96">
        <v>1</v>
      </c>
      <c r="V31" s="96">
        <v>0</v>
      </c>
      <c r="W31" s="96">
        <v>11</v>
      </c>
      <c r="X31" s="96">
        <v>6</v>
      </c>
      <c r="Y31" s="96">
        <v>20</v>
      </c>
      <c r="Z31" s="96">
        <v>18</v>
      </c>
      <c r="AA31" s="96">
        <v>15</v>
      </c>
      <c r="AB31" s="96">
        <v>9</v>
      </c>
      <c r="AC31" s="96">
        <v>46</v>
      </c>
      <c r="AD31" s="96">
        <v>33</v>
      </c>
      <c r="AE31" s="97">
        <v>79</v>
      </c>
    </row>
    <row r="32" spans="2:33" s="116" customFormat="1" ht="17.25" customHeight="1" x14ac:dyDescent="0.25">
      <c r="B32" s="251" t="s">
        <v>119</v>
      </c>
      <c r="C32" s="228">
        <v>19</v>
      </c>
      <c r="D32" s="228">
        <v>14</v>
      </c>
      <c r="E32" s="228">
        <v>31</v>
      </c>
      <c r="F32" s="228">
        <v>32</v>
      </c>
      <c r="G32" s="228">
        <v>190</v>
      </c>
      <c r="H32" s="228">
        <v>144</v>
      </c>
      <c r="I32" s="228">
        <v>57</v>
      </c>
      <c r="J32" s="228">
        <v>32</v>
      </c>
      <c r="K32" s="228">
        <v>182</v>
      </c>
      <c r="L32" s="228">
        <v>30</v>
      </c>
      <c r="M32" s="228">
        <v>140</v>
      </c>
      <c r="N32" s="228">
        <v>71</v>
      </c>
      <c r="O32" s="228">
        <v>92</v>
      </c>
      <c r="P32" s="228">
        <v>18</v>
      </c>
      <c r="Q32" s="228">
        <v>622</v>
      </c>
      <c r="R32" s="228">
        <v>259</v>
      </c>
      <c r="S32" s="228">
        <v>12</v>
      </c>
      <c r="T32" s="228">
        <v>17</v>
      </c>
      <c r="U32" s="228">
        <v>33</v>
      </c>
      <c r="V32" s="228">
        <v>36</v>
      </c>
      <c r="W32" s="228">
        <v>1378</v>
      </c>
      <c r="X32" s="228">
        <v>653</v>
      </c>
      <c r="Y32" s="228">
        <v>717</v>
      </c>
      <c r="Z32" s="228">
        <v>454</v>
      </c>
      <c r="AA32" s="228">
        <v>1340</v>
      </c>
      <c r="AB32" s="228">
        <v>999</v>
      </c>
      <c r="AC32" s="228">
        <v>3435</v>
      </c>
      <c r="AD32" s="228">
        <v>2106</v>
      </c>
      <c r="AE32" s="228">
        <v>5541</v>
      </c>
      <c r="AG32" s="97"/>
    </row>
    <row r="33" spans="2:33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190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</row>
    <row r="34" spans="2:33" ht="17.25" customHeight="1" x14ac:dyDescent="0.25">
      <c r="B34" s="153" t="s">
        <v>17</v>
      </c>
      <c r="C34" s="96">
        <v>14</v>
      </c>
      <c r="D34" s="96">
        <v>7</v>
      </c>
      <c r="E34" s="96">
        <v>19</v>
      </c>
      <c r="F34" s="96">
        <v>18</v>
      </c>
      <c r="G34" s="96">
        <v>128</v>
      </c>
      <c r="H34" s="96">
        <v>121</v>
      </c>
      <c r="I34" s="96">
        <v>15</v>
      </c>
      <c r="J34" s="96">
        <v>12</v>
      </c>
      <c r="K34" s="96">
        <v>141</v>
      </c>
      <c r="L34" s="96">
        <v>22</v>
      </c>
      <c r="M34" s="96">
        <v>63</v>
      </c>
      <c r="N34" s="96">
        <v>25</v>
      </c>
      <c r="O34" s="96">
        <v>37</v>
      </c>
      <c r="P34" s="96">
        <v>5</v>
      </c>
      <c r="Q34" s="96">
        <v>196</v>
      </c>
      <c r="R34" s="96">
        <v>55</v>
      </c>
      <c r="S34" s="96">
        <v>6</v>
      </c>
      <c r="T34" s="96">
        <v>3</v>
      </c>
      <c r="U34" s="96">
        <v>18</v>
      </c>
      <c r="V34" s="96">
        <v>13</v>
      </c>
      <c r="W34" s="96">
        <v>637</v>
      </c>
      <c r="X34" s="96">
        <v>281</v>
      </c>
      <c r="Y34" s="96">
        <v>228</v>
      </c>
      <c r="Z34" s="96">
        <v>164</v>
      </c>
      <c r="AA34" s="96">
        <v>543</v>
      </c>
      <c r="AB34" s="96">
        <v>401</v>
      </c>
      <c r="AC34" s="96">
        <v>1408</v>
      </c>
      <c r="AD34" s="96">
        <v>846</v>
      </c>
      <c r="AE34" s="97">
        <v>2254</v>
      </c>
    </row>
    <row r="35" spans="2:33" ht="17.25" customHeight="1" x14ac:dyDescent="0.25">
      <c r="B35" s="153" t="s">
        <v>18</v>
      </c>
      <c r="C35" s="96">
        <v>1</v>
      </c>
      <c r="D35" s="96">
        <v>4</v>
      </c>
      <c r="E35" s="96">
        <v>2</v>
      </c>
      <c r="F35" s="96">
        <v>3</v>
      </c>
      <c r="G35" s="96">
        <v>22</v>
      </c>
      <c r="H35" s="96">
        <v>21</v>
      </c>
      <c r="I35" s="96">
        <v>6</v>
      </c>
      <c r="J35" s="96">
        <v>4</v>
      </c>
      <c r="K35" s="96">
        <v>31</v>
      </c>
      <c r="L35" s="96">
        <v>5</v>
      </c>
      <c r="M35" s="96">
        <v>16</v>
      </c>
      <c r="N35" s="96">
        <v>4</v>
      </c>
      <c r="O35" s="96">
        <v>14</v>
      </c>
      <c r="P35" s="96">
        <v>2</v>
      </c>
      <c r="Q35" s="96">
        <v>85</v>
      </c>
      <c r="R35" s="96">
        <v>25</v>
      </c>
      <c r="S35" s="96">
        <v>3</v>
      </c>
      <c r="T35" s="96">
        <v>4</v>
      </c>
      <c r="U35" s="96">
        <v>3</v>
      </c>
      <c r="V35" s="96">
        <v>1</v>
      </c>
      <c r="W35" s="96">
        <v>183</v>
      </c>
      <c r="X35" s="96">
        <v>73</v>
      </c>
      <c r="Y35" s="96">
        <v>112</v>
      </c>
      <c r="Z35" s="96">
        <v>44</v>
      </c>
      <c r="AA35" s="96">
        <v>131</v>
      </c>
      <c r="AB35" s="96">
        <v>109</v>
      </c>
      <c r="AC35" s="96">
        <v>426</v>
      </c>
      <c r="AD35" s="96">
        <v>226</v>
      </c>
      <c r="AE35" s="97">
        <v>652</v>
      </c>
    </row>
    <row r="36" spans="2:33" ht="17.2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1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1</v>
      </c>
      <c r="X36" s="96">
        <v>0</v>
      </c>
      <c r="Y36" s="96">
        <v>2</v>
      </c>
      <c r="Z36" s="96">
        <v>1</v>
      </c>
      <c r="AA36" s="96">
        <v>2</v>
      </c>
      <c r="AB36" s="96">
        <v>1</v>
      </c>
      <c r="AC36" s="96">
        <v>5</v>
      </c>
      <c r="AD36" s="96">
        <v>2</v>
      </c>
      <c r="AE36" s="97">
        <v>7</v>
      </c>
    </row>
    <row r="37" spans="2:33" s="116" customFormat="1" ht="17.25" customHeight="1" x14ac:dyDescent="0.25">
      <c r="B37" s="251" t="s">
        <v>119</v>
      </c>
      <c r="C37" s="228">
        <v>15</v>
      </c>
      <c r="D37" s="228">
        <v>11</v>
      </c>
      <c r="E37" s="228">
        <v>21</v>
      </c>
      <c r="F37" s="228">
        <v>21</v>
      </c>
      <c r="G37" s="228">
        <v>150</v>
      </c>
      <c r="H37" s="228">
        <v>142</v>
      </c>
      <c r="I37" s="228">
        <v>21</v>
      </c>
      <c r="J37" s="228">
        <v>16</v>
      </c>
      <c r="K37" s="228">
        <v>172</v>
      </c>
      <c r="L37" s="228">
        <v>27</v>
      </c>
      <c r="M37" s="228">
        <v>79</v>
      </c>
      <c r="N37" s="228">
        <v>29</v>
      </c>
      <c r="O37" s="228">
        <v>51</v>
      </c>
      <c r="P37" s="228">
        <v>7</v>
      </c>
      <c r="Q37" s="228">
        <v>282</v>
      </c>
      <c r="R37" s="228">
        <v>80</v>
      </c>
      <c r="S37" s="228">
        <v>9</v>
      </c>
      <c r="T37" s="228">
        <v>7</v>
      </c>
      <c r="U37" s="228">
        <v>21</v>
      </c>
      <c r="V37" s="228">
        <v>14</v>
      </c>
      <c r="W37" s="228">
        <v>821</v>
      </c>
      <c r="X37" s="228">
        <v>354</v>
      </c>
      <c r="Y37" s="228">
        <v>342</v>
      </c>
      <c r="Z37" s="228">
        <v>209</v>
      </c>
      <c r="AA37" s="228">
        <v>676</v>
      </c>
      <c r="AB37" s="228">
        <v>511</v>
      </c>
      <c r="AC37" s="228">
        <v>1839</v>
      </c>
      <c r="AD37" s="228">
        <v>1074</v>
      </c>
      <c r="AE37" s="228">
        <v>2913</v>
      </c>
      <c r="AG37" s="97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190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</row>
    <row r="39" spans="2:33" ht="17.25" customHeight="1" x14ac:dyDescent="0.25">
      <c r="B39" s="153" t="s">
        <v>17</v>
      </c>
      <c r="C39" s="96">
        <v>1</v>
      </c>
      <c r="D39" s="96">
        <v>6</v>
      </c>
      <c r="E39" s="96">
        <v>20</v>
      </c>
      <c r="F39" s="96">
        <v>13</v>
      </c>
      <c r="G39" s="96">
        <v>125</v>
      </c>
      <c r="H39" s="96">
        <v>100</v>
      </c>
      <c r="I39" s="96">
        <v>13</v>
      </c>
      <c r="J39" s="96">
        <v>18</v>
      </c>
      <c r="K39" s="96">
        <v>160</v>
      </c>
      <c r="L39" s="96">
        <v>30</v>
      </c>
      <c r="M39" s="96">
        <v>103</v>
      </c>
      <c r="N39" s="96">
        <v>36</v>
      </c>
      <c r="O39" s="96">
        <v>6</v>
      </c>
      <c r="P39" s="96">
        <v>0</v>
      </c>
      <c r="Q39" s="96">
        <v>195</v>
      </c>
      <c r="R39" s="96">
        <v>49</v>
      </c>
      <c r="S39" s="96">
        <v>3</v>
      </c>
      <c r="T39" s="96">
        <v>4</v>
      </c>
      <c r="U39" s="96">
        <v>13</v>
      </c>
      <c r="V39" s="96">
        <v>19</v>
      </c>
      <c r="W39" s="96">
        <v>639</v>
      </c>
      <c r="X39" s="96">
        <v>275</v>
      </c>
      <c r="Y39" s="96">
        <v>294</v>
      </c>
      <c r="Z39" s="96">
        <v>218</v>
      </c>
      <c r="AA39" s="96">
        <v>495</v>
      </c>
      <c r="AB39" s="96">
        <v>343</v>
      </c>
      <c r="AC39" s="96">
        <v>1428</v>
      </c>
      <c r="AD39" s="96">
        <v>836</v>
      </c>
      <c r="AE39" s="97">
        <v>2264</v>
      </c>
    </row>
    <row r="40" spans="2:33" ht="17.25" customHeight="1" x14ac:dyDescent="0.25">
      <c r="B40" s="153" t="s">
        <v>18</v>
      </c>
      <c r="C40" s="96">
        <v>1</v>
      </c>
      <c r="D40" s="96">
        <v>1</v>
      </c>
      <c r="E40" s="96">
        <v>5</v>
      </c>
      <c r="F40" s="96">
        <v>5</v>
      </c>
      <c r="G40" s="96">
        <v>37</v>
      </c>
      <c r="H40" s="96">
        <v>20</v>
      </c>
      <c r="I40" s="96">
        <v>3</v>
      </c>
      <c r="J40" s="96">
        <v>2</v>
      </c>
      <c r="K40" s="96">
        <v>53</v>
      </c>
      <c r="L40" s="96">
        <v>11</v>
      </c>
      <c r="M40" s="96">
        <v>36</v>
      </c>
      <c r="N40" s="96">
        <v>16</v>
      </c>
      <c r="O40" s="96">
        <v>1</v>
      </c>
      <c r="P40" s="96">
        <v>1</v>
      </c>
      <c r="Q40" s="96">
        <v>97</v>
      </c>
      <c r="R40" s="96">
        <v>22</v>
      </c>
      <c r="S40" s="96">
        <v>0</v>
      </c>
      <c r="T40" s="96">
        <v>2</v>
      </c>
      <c r="U40" s="96">
        <v>7</v>
      </c>
      <c r="V40" s="96">
        <v>3</v>
      </c>
      <c r="W40" s="96">
        <v>240</v>
      </c>
      <c r="X40" s="96">
        <v>83</v>
      </c>
      <c r="Y40" s="96">
        <v>169</v>
      </c>
      <c r="Z40" s="96">
        <v>103</v>
      </c>
      <c r="AA40" s="96">
        <v>173</v>
      </c>
      <c r="AB40" s="96">
        <v>111</v>
      </c>
      <c r="AC40" s="96">
        <v>582</v>
      </c>
      <c r="AD40" s="96">
        <v>297</v>
      </c>
      <c r="AE40" s="97">
        <v>879</v>
      </c>
    </row>
    <row r="41" spans="2:33" ht="17.2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1</v>
      </c>
      <c r="Z41" s="96">
        <v>1</v>
      </c>
      <c r="AA41" s="96">
        <v>1</v>
      </c>
      <c r="AB41" s="96">
        <v>0</v>
      </c>
      <c r="AC41" s="96">
        <v>2</v>
      </c>
      <c r="AD41" s="96">
        <v>1</v>
      </c>
      <c r="AE41" s="97">
        <v>3</v>
      </c>
    </row>
    <row r="42" spans="2:33" s="116" customFormat="1" ht="17.25" customHeight="1" x14ac:dyDescent="0.25">
      <c r="B42" s="251" t="s">
        <v>119</v>
      </c>
      <c r="C42" s="228">
        <v>2</v>
      </c>
      <c r="D42" s="228">
        <v>7</v>
      </c>
      <c r="E42" s="228">
        <v>25</v>
      </c>
      <c r="F42" s="228">
        <v>18</v>
      </c>
      <c r="G42" s="228">
        <v>162</v>
      </c>
      <c r="H42" s="228">
        <v>120</v>
      </c>
      <c r="I42" s="228">
        <v>16</v>
      </c>
      <c r="J42" s="228">
        <v>20</v>
      </c>
      <c r="K42" s="228">
        <v>213</v>
      </c>
      <c r="L42" s="228">
        <v>41</v>
      </c>
      <c r="M42" s="228">
        <v>139</v>
      </c>
      <c r="N42" s="228">
        <v>52</v>
      </c>
      <c r="O42" s="228">
        <v>7</v>
      </c>
      <c r="P42" s="228">
        <v>1</v>
      </c>
      <c r="Q42" s="228">
        <v>292</v>
      </c>
      <c r="R42" s="228">
        <v>71</v>
      </c>
      <c r="S42" s="228">
        <v>3</v>
      </c>
      <c r="T42" s="228">
        <v>6</v>
      </c>
      <c r="U42" s="228">
        <v>20</v>
      </c>
      <c r="V42" s="228">
        <v>22</v>
      </c>
      <c r="W42" s="228">
        <v>879</v>
      </c>
      <c r="X42" s="228">
        <v>358</v>
      </c>
      <c r="Y42" s="228">
        <v>464</v>
      </c>
      <c r="Z42" s="228">
        <v>322</v>
      </c>
      <c r="AA42" s="228">
        <v>669</v>
      </c>
      <c r="AB42" s="228">
        <v>454</v>
      </c>
      <c r="AC42" s="228">
        <v>2012</v>
      </c>
      <c r="AD42" s="228">
        <v>1134</v>
      </c>
      <c r="AE42" s="228">
        <v>3146</v>
      </c>
      <c r="AG42" s="97"/>
    </row>
    <row r="43" spans="2:33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190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</row>
    <row r="44" spans="2:33" ht="17.25" customHeight="1" x14ac:dyDescent="0.25">
      <c r="B44" s="153" t="s">
        <v>17</v>
      </c>
      <c r="C44" s="96">
        <v>17</v>
      </c>
      <c r="D44" s="96">
        <v>15</v>
      </c>
      <c r="E44" s="96">
        <v>52</v>
      </c>
      <c r="F44" s="96">
        <v>42</v>
      </c>
      <c r="G44" s="96">
        <v>309</v>
      </c>
      <c r="H44" s="96">
        <v>221</v>
      </c>
      <c r="I44" s="96">
        <v>81</v>
      </c>
      <c r="J44" s="96">
        <v>44</v>
      </c>
      <c r="K44" s="96">
        <v>394</v>
      </c>
      <c r="L44" s="96">
        <v>57</v>
      </c>
      <c r="M44" s="96">
        <v>224</v>
      </c>
      <c r="N44" s="96">
        <v>94</v>
      </c>
      <c r="O44" s="96">
        <v>68</v>
      </c>
      <c r="P44" s="96">
        <v>8</v>
      </c>
      <c r="Q44" s="96">
        <v>689</v>
      </c>
      <c r="R44" s="96">
        <v>188</v>
      </c>
      <c r="S44" s="96">
        <v>17</v>
      </c>
      <c r="T44" s="96">
        <v>12</v>
      </c>
      <c r="U44" s="96">
        <v>51</v>
      </c>
      <c r="V44" s="96">
        <v>32</v>
      </c>
      <c r="W44" s="96">
        <v>1902</v>
      </c>
      <c r="X44" s="96">
        <v>713</v>
      </c>
      <c r="Y44" s="96">
        <v>949</v>
      </c>
      <c r="Z44" s="96">
        <v>634</v>
      </c>
      <c r="AA44" s="96">
        <v>1408</v>
      </c>
      <c r="AB44" s="96">
        <v>1064</v>
      </c>
      <c r="AC44" s="96">
        <v>4259</v>
      </c>
      <c r="AD44" s="96">
        <v>2411</v>
      </c>
      <c r="AE44" s="97">
        <v>6670</v>
      </c>
    </row>
    <row r="45" spans="2:33" ht="17.25" customHeight="1" x14ac:dyDescent="0.25">
      <c r="B45" s="153" t="s">
        <v>18</v>
      </c>
      <c r="C45" s="96">
        <v>9</v>
      </c>
      <c r="D45" s="96">
        <v>2</v>
      </c>
      <c r="E45" s="96">
        <v>15</v>
      </c>
      <c r="F45" s="96">
        <v>9</v>
      </c>
      <c r="G45" s="96">
        <v>61</v>
      </c>
      <c r="H45" s="96">
        <v>43</v>
      </c>
      <c r="I45" s="96">
        <v>12</v>
      </c>
      <c r="J45" s="96">
        <v>10</v>
      </c>
      <c r="K45" s="96">
        <v>92</v>
      </c>
      <c r="L45" s="96">
        <v>18</v>
      </c>
      <c r="M45" s="96">
        <v>40</v>
      </c>
      <c r="N45" s="96">
        <v>22</v>
      </c>
      <c r="O45" s="96">
        <v>11</v>
      </c>
      <c r="P45" s="96">
        <v>1</v>
      </c>
      <c r="Q45" s="96">
        <v>124</v>
      </c>
      <c r="R45" s="96">
        <v>41</v>
      </c>
      <c r="S45" s="96">
        <v>1</v>
      </c>
      <c r="T45" s="96">
        <v>1</v>
      </c>
      <c r="U45" s="96">
        <v>12</v>
      </c>
      <c r="V45" s="96">
        <v>9</v>
      </c>
      <c r="W45" s="96">
        <v>377</v>
      </c>
      <c r="X45" s="96">
        <v>156</v>
      </c>
      <c r="Y45" s="96">
        <v>313</v>
      </c>
      <c r="Z45" s="96">
        <v>200</v>
      </c>
      <c r="AA45" s="96">
        <v>333</v>
      </c>
      <c r="AB45" s="96">
        <v>246</v>
      </c>
      <c r="AC45" s="96">
        <v>1023</v>
      </c>
      <c r="AD45" s="96">
        <v>602</v>
      </c>
      <c r="AE45" s="97">
        <v>1625</v>
      </c>
    </row>
    <row r="46" spans="2:33" ht="17.25" customHeight="1" x14ac:dyDescent="0.25">
      <c r="B46" s="153" t="s">
        <v>118</v>
      </c>
      <c r="C46" s="96">
        <v>1</v>
      </c>
      <c r="D46" s="96">
        <v>0</v>
      </c>
      <c r="E46" s="96">
        <v>0</v>
      </c>
      <c r="F46" s="96">
        <v>1</v>
      </c>
      <c r="G46" s="96">
        <v>2</v>
      </c>
      <c r="H46" s="96">
        <v>1</v>
      </c>
      <c r="I46" s="96">
        <v>0</v>
      </c>
      <c r="J46" s="96">
        <v>0</v>
      </c>
      <c r="K46" s="96">
        <v>3</v>
      </c>
      <c r="L46" s="96">
        <v>3</v>
      </c>
      <c r="M46" s="96">
        <v>3</v>
      </c>
      <c r="N46" s="96">
        <v>1</v>
      </c>
      <c r="O46" s="96">
        <v>2</v>
      </c>
      <c r="P46" s="96">
        <v>0</v>
      </c>
      <c r="Q46" s="96">
        <v>6</v>
      </c>
      <c r="R46" s="96">
        <v>0</v>
      </c>
      <c r="S46" s="96">
        <v>0</v>
      </c>
      <c r="T46" s="96">
        <v>0</v>
      </c>
      <c r="U46" s="96">
        <v>1</v>
      </c>
      <c r="V46" s="96">
        <v>1</v>
      </c>
      <c r="W46" s="96">
        <v>18</v>
      </c>
      <c r="X46" s="96">
        <v>7</v>
      </c>
      <c r="Y46" s="96">
        <v>22</v>
      </c>
      <c r="Z46" s="96">
        <v>17</v>
      </c>
      <c r="AA46" s="96">
        <v>21</v>
      </c>
      <c r="AB46" s="96">
        <v>5</v>
      </c>
      <c r="AC46" s="96">
        <v>61</v>
      </c>
      <c r="AD46" s="96">
        <v>29</v>
      </c>
      <c r="AE46" s="97">
        <v>90</v>
      </c>
    </row>
    <row r="47" spans="2:33" s="116" customFormat="1" ht="17.25" customHeight="1" x14ac:dyDescent="0.25">
      <c r="B47" s="251" t="s">
        <v>119</v>
      </c>
      <c r="C47" s="228">
        <v>27</v>
      </c>
      <c r="D47" s="228">
        <v>17</v>
      </c>
      <c r="E47" s="228">
        <v>67</v>
      </c>
      <c r="F47" s="228">
        <v>52</v>
      </c>
      <c r="G47" s="228">
        <v>372</v>
      </c>
      <c r="H47" s="228">
        <v>265</v>
      </c>
      <c r="I47" s="228">
        <v>93</v>
      </c>
      <c r="J47" s="228">
        <v>54</v>
      </c>
      <c r="K47" s="228">
        <v>489</v>
      </c>
      <c r="L47" s="228">
        <v>78</v>
      </c>
      <c r="M47" s="228">
        <v>267</v>
      </c>
      <c r="N47" s="228">
        <v>117</v>
      </c>
      <c r="O47" s="228">
        <v>81</v>
      </c>
      <c r="P47" s="228">
        <v>9</v>
      </c>
      <c r="Q47" s="228">
        <v>819</v>
      </c>
      <c r="R47" s="228">
        <v>229</v>
      </c>
      <c r="S47" s="228">
        <v>18</v>
      </c>
      <c r="T47" s="228">
        <v>13</v>
      </c>
      <c r="U47" s="228">
        <v>64</v>
      </c>
      <c r="V47" s="228">
        <v>42</v>
      </c>
      <c r="W47" s="228">
        <v>2297</v>
      </c>
      <c r="X47" s="228">
        <v>876</v>
      </c>
      <c r="Y47" s="228">
        <v>1284</v>
      </c>
      <c r="Z47" s="228">
        <v>851</v>
      </c>
      <c r="AA47" s="228">
        <v>1762</v>
      </c>
      <c r="AB47" s="228">
        <v>1315</v>
      </c>
      <c r="AC47" s="228">
        <v>5343</v>
      </c>
      <c r="AD47" s="228">
        <v>3042</v>
      </c>
      <c r="AE47" s="228">
        <v>8385</v>
      </c>
      <c r="AG47" s="97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190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</row>
    <row r="49" spans="2:33" ht="17.25" customHeight="1" x14ac:dyDescent="0.25">
      <c r="B49" s="153" t="s">
        <v>17</v>
      </c>
      <c r="C49" s="96">
        <v>30</v>
      </c>
      <c r="D49" s="96">
        <v>20</v>
      </c>
      <c r="E49" s="96">
        <v>61</v>
      </c>
      <c r="F49" s="96">
        <v>53</v>
      </c>
      <c r="G49" s="96">
        <v>531</v>
      </c>
      <c r="H49" s="96">
        <v>456</v>
      </c>
      <c r="I49" s="96">
        <v>67</v>
      </c>
      <c r="J49" s="96">
        <v>52</v>
      </c>
      <c r="K49" s="96">
        <v>397</v>
      </c>
      <c r="L49" s="96">
        <v>61</v>
      </c>
      <c r="M49" s="96">
        <v>347</v>
      </c>
      <c r="N49" s="96">
        <v>152</v>
      </c>
      <c r="O49" s="96">
        <v>162</v>
      </c>
      <c r="P49" s="96">
        <v>19</v>
      </c>
      <c r="Q49" s="96">
        <v>1137</v>
      </c>
      <c r="R49" s="96">
        <v>322</v>
      </c>
      <c r="S49" s="96">
        <v>40</v>
      </c>
      <c r="T49" s="96">
        <v>27</v>
      </c>
      <c r="U49" s="96">
        <v>82</v>
      </c>
      <c r="V49" s="96">
        <v>68</v>
      </c>
      <c r="W49" s="96">
        <v>2854</v>
      </c>
      <c r="X49" s="96">
        <v>1230</v>
      </c>
      <c r="Y49" s="96">
        <v>859</v>
      </c>
      <c r="Z49" s="96">
        <v>525</v>
      </c>
      <c r="AA49" s="96">
        <v>1856</v>
      </c>
      <c r="AB49" s="96">
        <v>1361</v>
      </c>
      <c r="AC49" s="96">
        <v>5569</v>
      </c>
      <c r="AD49" s="96">
        <v>3116</v>
      </c>
      <c r="AE49" s="97">
        <v>8685</v>
      </c>
    </row>
    <row r="50" spans="2:33" ht="17.25" customHeight="1" x14ac:dyDescent="0.25">
      <c r="B50" s="153" t="s">
        <v>18</v>
      </c>
      <c r="C50" s="96">
        <v>10</v>
      </c>
      <c r="D50" s="96">
        <v>10</v>
      </c>
      <c r="E50" s="96">
        <v>11</v>
      </c>
      <c r="F50" s="96">
        <v>10</v>
      </c>
      <c r="G50" s="96">
        <v>93</v>
      </c>
      <c r="H50" s="96">
        <v>101</v>
      </c>
      <c r="I50" s="96">
        <v>20</v>
      </c>
      <c r="J50" s="96">
        <v>18</v>
      </c>
      <c r="K50" s="96">
        <v>96</v>
      </c>
      <c r="L50" s="96">
        <v>15</v>
      </c>
      <c r="M50" s="96">
        <v>99</v>
      </c>
      <c r="N50" s="96">
        <v>33</v>
      </c>
      <c r="O50" s="96">
        <v>29</v>
      </c>
      <c r="P50" s="96">
        <v>3</v>
      </c>
      <c r="Q50" s="96">
        <v>366</v>
      </c>
      <c r="R50" s="96">
        <v>130</v>
      </c>
      <c r="S50" s="96">
        <v>7</v>
      </c>
      <c r="T50" s="96">
        <v>4</v>
      </c>
      <c r="U50" s="96">
        <v>24</v>
      </c>
      <c r="V50" s="96">
        <v>11</v>
      </c>
      <c r="W50" s="96">
        <v>755</v>
      </c>
      <c r="X50" s="96">
        <v>335</v>
      </c>
      <c r="Y50" s="96">
        <v>379</v>
      </c>
      <c r="Z50" s="96">
        <v>229</v>
      </c>
      <c r="AA50" s="96">
        <v>420</v>
      </c>
      <c r="AB50" s="96">
        <v>293</v>
      </c>
      <c r="AC50" s="96">
        <v>1554</v>
      </c>
      <c r="AD50" s="96">
        <v>857</v>
      </c>
      <c r="AE50" s="97">
        <v>2411</v>
      </c>
    </row>
    <row r="51" spans="2:33" ht="17.25" customHeight="1" x14ac:dyDescent="0.25">
      <c r="B51" s="153" t="s">
        <v>118</v>
      </c>
      <c r="C51" s="96">
        <v>1</v>
      </c>
      <c r="D51" s="96">
        <v>0</v>
      </c>
      <c r="E51" s="96">
        <v>3</v>
      </c>
      <c r="F51" s="96">
        <v>1</v>
      </c>
      <c r="G51" s="96">
        <v>1</v>
      </c>
      <c r="H51" s="96">
        <v>2</v>
      </c>
      <c r="I51" s="96">
        <v>1</v>
      </c>
      <c r="J51" s="96">
        <v>0</v>
      </c>
      <c r="K51" s="96">
        <v>6</v>
      </c>
      <c r="L51" s="96">
        <v>1</v>
      </c>
      <c r="M51" s="96">
        <v>5</v>
      </c>
      <c r="N51" s="96">
        <v>1</v>
      </c>
      <c r="O51" s="96">
        <v>2</v>
      </c>
      <c r="P51" s="96">
        <v>1</v>
      </c>
      <c r="Q51" s="96">
        <v>16</v>
      </c>
      <c r="R51" s="96">
        <v>4</v>
      </c>
      <c r="S51" s="96">
        <v>0</v>
      </c>
      <c r="T51" s="96">
        <v>0</v>
      </c>
      <c r="U51" s="96">
        <v>1</v>
      </c>
      <c r="V51" s="96">
        <v>2</v>
      </c>
      <c r="W51" s="96">
        <v>36</v>
      </c>
      <c r="X51" s="96">
        <v>12</v>
      </c>
      <c r="Y51" s="96">
        <v>57</v>
      </c>
      <c r="Z51" s="96">
        <v>33</v>
      </c>
      <c r="AA51" s="96">
        <v>17</v>
      </c>
      <c r="AB51" s="96">
        <v>13</v>
      </c>
      <c r="AC51" s="96">
        <v>110</v>
      </c>
      <c r="AD51" s="96">
        <v>58</v>
      </c>
      <c r="AE51" s="97">
        <v>168</v>
      </c>
    </row>
    <row r="52" spans="2:33" s="116" customFormat="1" ht="17.25" customHeight="1" x14ac:dyDescent="0.25">
      <c r="B52" s="251" t="s">
        <v>119</v>
      </c>
      <c r="C52" s="228">
        <v>41</v>
      </c>
      <c r="D52" s="228">
        <v>30</v>
      </c>
      <c r="E52" s="228">
        <v>75</v>
      </c>
      <c r="F52" s="228">
        <v>64</v>
      </c>
      <c r="G52" s="228">
        <v>625</v>
      </c>
      <c r="H52" s="228">
        <v>559</v>
      </c>
      <c r="I52" s="228">
        <v>88</v>
      </c>
      <c r="J52" s="228">
        <v>70</v>
      </c>
      <c r="K52" s="228">
        <v>499</v>
      </c>
      <c r="L52" s="228">
        <v>77</v>
      </c>
      <c r="M52" s="228">
        <v>451</v>
      </c>
      <c r="N52" s="228">
        <v>186</v>
      </c>
      <c r="O52" s="228">
        <v>193</v>
      </c>
      <c r="P52" s="228">
        <v>23</v>
      </c>
      <c r="Q52" s="228">
        <v>1519</v>
      </c>
      <c r="R52" s="228">
        <v>456</v>
      </c>
      <c r="S52" s="228">
        <v>47</v>
      </c>
      <c r="T52" s="228">
        <v>31</v>
      </c>
      <c r="U52" s="228">
        <v>107</v>
      </c>
      <c r="V52" s="228">
        <v>81</v>
      </c>
      <c r="W52" s="228">
        <v>3645</v>
      </c>
      <c r="X52" s="228">
        <v>1577</v>
      </c>
      <c r="Y52" s="228">
        <v>1295</v>
      </c>
      <c r="Z52" s="228">
        <v>787</v>
      </c>
      <c r="AA52" s="228">
        <v>2293</v>
      </c>
      <c r="AB52" s="228">
        <v>1667</v>
      </c>
      <c r="AC52" s="228">
        <v>7233</v>
      </c>
      <c r="AD52" s="228">
        <v>4031</v>
      </c>
      <c r="AE52" s="228">
        <v>11264</v>
      </c>
      <c r="AG52" s="97"/>
    </row>
    <row r="53" spans="2:33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190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</row>
    <row r="54" spans="2:33" ht="17.25" customHeight="1" x14ac:dyDescent="0.25">
      <c r="B54" s="153" t="s">
        <v>17</v>
      </c>
      <c r="C54" s="97">
        <v>107</v>
      </c>
      <c r="D54" s="97">
        <v>84</v>
      </c>
      <c r="E54" s="97">
        <v>262</v>
      </c>
      <c r="F54" s="97">
        <v>211</v>
      </c>
      <c r="G54" s="97">
        <v>1736</v>
      </c>
      <c r="H54" s="97">
        <v>1431</v>
      </c>
      <c r="I54" s="97">
        <v>356</v>
      </c>
      <c r="J54" s="97">
        <v>218</v>
      </c>
      <c r="K54" s="97">
        <v>1796</v>
      </c>
      <c r="L54" s="97">
        <v>286</v>
      </c>
      <c r="M54" s="97">
        <v>1137</v>
      </c>
      <c r="N54" s="97">
        <v>493</v>
      </c>
      <c r="O54" s="97">
        <v>529</v>
      </c>
      <c r="P54" s="110">
        <v>54</v>
      </c>
      <c r="Q54" s="97">
        <v>3856</v>
      </c>
      <c r="R54" s="97">
        <v>1099</v>
      </c>
      <c r="S54" s="97">
        <v>115</v>
      </c>
      <c r="T54" s="97">
        <v>89</v>
      </c>
      <c r="U54" s="97">
        <v>238</v>
      </c>
      <c r="V54" s="97">
        <v>203</v>
      </c>
      <c r="W54" s="97">
        <v>10132</v>
      </c>
      <c r="X54" s="97">
        <v>4168</v>
      </c>
      <c r="Y54" s="97">
        <v>3717</v>
      </c>
      <c r="Z54" s="97">
        <v>2408</v>
      </c>
      <c r="AA54" s="97">
        <v>7752</v>
      </c>
      <c r="AB54" s="97">
        <v>5642</v>
      </c>
      <c r="AC54" s="97">
        <v>21601</v>
      </c>
      <c r="AD54" s="97">
        <v>12218</v>
      </c>
      <c r="AE54" s="97">
        <v>33819</v>
      </c>
    </row>
    <row r="55" spans="2:33" ht="17.25" customHeight="1" x14ac:dyDescent="0.25">
      <c r="B55" s="153" t="s">
        <v>18</v>
      </c>
      <c r="C55" s="97">
        <v>32</v>
      </c>
      <c r="D55" s="97">
        <v>27</v>
      </c>
      <c r="E55" s="97">
        <v>52</v>
      </c>
      <c r="F55" s="97">
        <v>42</v>
      </c>
      <c r="G55" s="97">
        <v>368</v>
      </c>
      <c r="H55" s="97">
        <v>310</v>
      </c>
      <c r="I55" s="97">
        <v>78</v>
      </c>
      <c r="J55" s="97">
        <v>62</v>
      </c>
      <c r="K55" s="97">
        <v>470</v>
      </c>
      <c r="L55" s="97">
        <v>82</v>
      </c>
      <c r="M55" s="97">
        <v>293</v>
      </c>
      <c r="N55" s="97">
        <v>128</v>
      </c>
      <c r="O55" s="97">
        <v>111</v>
      </c>
      <c r="P55" s="110">
        <v>18</v>
      </c>
      <c r="Q55" s="97">
        <v>1120</v>
      </c>
      <c r="R55" s="97">
        <v>372</v>
      </c>
      <c r="S55" s="97">
        <v>16</v>
      </c>
      <c r="T55" s="97">
        <v>21</v>
      </c>
      <c r="U55" s="97">
        <v>66</v>
      </c>
      <c r="V55" s="97">
        <v>44</v>
      </c>
      <c r="W55" s="97">
        <v>2606</v>
      </c>
      <c r="X55" s="97">
        <v>1106</v>
      </c>
      <c r="Y55" s="97">
        <v>1497</v>
      </c>
      <c r="Z55" s="97">
        <v>894</v>
      </c>
      <c r="AA55" s="97">
        <v>2002</v>
      </c>
      <c r="AB55" s="97">
        <v>1528</v>
      </c>
      <c r="AC55" s="97">
        <v>6105</v>
      </c>
      <c r="AD55" s="97">
        <v>3528</v>
      </c>
      <c r="AE55" s="97">
        <v>9633</v>
      </c>
    </row>
    <row r="56" spans="2:33" ht="17.25" customHeight="1" x14ac:dyDescent="0.25">
      <c r="B56" s="153" t="s">
        <v>118</v>
      </c>
      <c r="C56" s="97">
        <v>2</v>
      </c>
      <c r="D56" s="97">
        <v>0</v>
      </c>
      <c r="E56" s="97">
        <v>4</v>
      </c>
      <c r="F56" s="97">
        <v>3</v>
      </c>
      <c r="G56" s="97">
        <v>4</v>
      </c>
      <c r="H56" s="97">
        <v>3</v>
      </c>
      <c r="I56" s="97">
        <v>2</v>
      </c>
      <c r="J56" s="97">
        <v>0</v>
      </c>
      <c r="K56" s="97">
        <v>15</v>
      </c>
      <c r="L56" s="97">
        <v>5</v>
      </c>
      <c r="M56" s="97">
        <v>11</v>
      </c>
      <c r="N56" s="97">
        <v>6</v>
      </c>
      <c r="O56" s="97">
        <v>6</v>
      </c>
      <c r="P56" s="110">
        <v>1</v>
      </c>
      <c r="Q56" s="97">
        <v>42</v>
      </c>
      <c r="R56" s="97">
        <v>12</v>
      </c>
      <c r="S56" s="97">
        <v>1</v>
      </c>
      <c r="T56" s="97">
        <v>0</v>
      </c>
      <c r="U56" s="97">
        <v>3</v>
      </c>
      <c r="V56" s="97">
        <v>3</v>
      </c>
      <c r="W56" s="97">
        <v>90</v>
      </c>
      <c r="X56" s="97">
        <v>33</v>
      </c>
      <c r="Y56" s="97">
        <v>122</v>
      </c>
      <c r="Z56" s="97">
        <v>83</v>
      </c>
      <c r="AA56" s="97">
        <v>81</v>
      </c>
      <c r="AB56" s="97">
        <v>40</v>
      </c>
      <c r="AC56" s="97">
        <v>293</v>
      </c>
      <c r="AD56" s="97">
        <v>156</v>
      </c>
      <c r="AE56" s="97">
        <v>449</v>
      </c>
    </row>
    <row r="57" spans="2:33" s="120" customFormat="1" ht="23.25" customHeight="1" thickBot="1" x14ac:dyDescent="0.3">
      <c r="B57" s="163" t="s">
        <v>11</v>
      </c>
      <c r="C57" s="166">
        <v>141</v>
      </c>
      <c r="D57" s="166">
        <v>111</v>
      </c>
      <c r="E57" s="166">
        <v>318</v>
      </c>
      <c r="F57" s="166">
        <v>256</v>
      </c>
      <c r="G57" s="166">
        <v>2108</v>
      </c>
      <c r="H57" s="166">
        <v>1744</v>
      </c>
      <c r="I57" s="166">
        <v>436</v>
      </c>
      <c r="J57" s="166">
        <v>280</v>
      </c>
      <c r="K57" s="166">
        <v>2281</v>
      </c>
      <c r="L57" s="166">
        <v>373</v>
      </c>
      <c r="M57" s="166">
        <v>1441</v>
      </c>
      <c r="N57" s="166">
        <v>627</v>
      </c>
      <c r="O57" s="166">
        <v>646</v>
      </c>
      <c r="P57" s="191">
        <v>73</v>
      </c>
      <c r="Q57" s="166">
        <v>5018</v>
      </c>
      <c r="R57" s="166">
        <v>1483</v>
      </c>
      <c r="S57" s="166">
        <v>132</v>
      </c>
      <c r="T57" s="166">
        <v>110</v>
      </c>
      <c r="U57" s="166">
        <v>307</v>
      </c>
      <c r="V57" s="166">
        <v>250</v>
      </c>
      <c r="W57" s="166">
        <v>12828</v>
      </c>
      <c r="X57" s="166">
        <v>5307</v>
      </c>
      <c r="Y57" s="166">
        <v>5336</v>
      </c>
      <c r="Z57" s="166">
        <v>3385</v>
      </c>
      <c r="AA57" s="166">
        <v>9835</v>
      </c>
      <c r="AB57" s="166">
        <v>7210</v>
      </c>
      <c r="AC57" s="166">
        <v>27999</v>
      </c>
      <c r="AD57" s="166">
        <v>15902</v>
      </c>
      <c r="AE57" s="166">
        <v>43901</v>
      </c>
    </row>
    <row r="58" spans="2:33" ht="12.7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110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x14ac:dyDescent="0.25">
      <c r="B59" s="105" t="s">
        <v>129</v>
      </c>
    </row>
    <row r="60" spans="2:33" x14ac:dyDescent="0.25">
      <c r="B60" s="168"/>
      <c r="C60" s="168"/>
    </row>
    <row r="61" spans="2:33" x14ac:dyDescent="0.25">
      <c r="C61" s="164"/>
      <c r="F61" s="164"/>
      <c r="H61" s="164"/>
    </row>
  </sheetData>
  <mergeCells count="17">
    <mergeCell ref="AC11:AE11"/>
    <mergeCell ref="C9:X9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  <mergeCell ref="C10:X10"/>
    <mergeCell ref="C11:D11"/>
    <mergeCell ref="E11:F11"/>
    <mergeCell ref="G11:H11"/>
    <mergeCell ref="I11:J11"/>
    <mergeCell ref="W11:X11"/>
  </mergeCells>
  <hyperlinks>
    <hyperlink ref="AD5" location="Índice!Área_de_impresión" display="índice" xr:uid="{8E8F96C9-A7D6-464C-9B0F-2161DE79293B}"/>
  </hyperlinks>
  <pageMargins left="0.19685039370078741" right="0.11811023622047245" top="0.19685039370078741" bottom="0" header="0" footer="0"/>
  <pageSetup paperSize="9" scale="4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8">
    <pageSetUpPr fitToPage="1"/>
  </sheetPr>
  <dimension ref="A1:AI112"/>
  <sheetViews>
    <sheetView showGridLines="0" zoomScale="80" zoomScaleNormal="80" zoomScaleSheetLayoutView="7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16" width="8.85546875" style="84" customWidth="1"/>
    <col min="17" max="18" width="9.28515625" style="84" customWidth="1"/>
    <col min="19" max="22" width="8.85546875" style="84" customWidth="1"/>
    <col min="23" max="24" width="8.85546875" style="116" customWidth="1"/>
    <col min="25" max="28" width="8.85546875" style="84" customWidth="1"/>
    <col min="29" max="30" width="8.85546875" style="116" customWidth="1"/>
    <col min="31" max="31" width="8.85546875" style="84" customWidth="1"/>
    <col min="32" max="32" width="3.5703125" style="84" customWidth="1"/>
    <col min="33" max="216" width="11.140625" style="84" customWidth="1"/>
    <col min="217" max="16384" width="11.140625" style="84"/>
  </cols>
  <sheetData>
    <row r="1" spans="1:35" s="64" customFormat="1" ht="14.25" customHeight="1" x14ac:dyDescent="0.25">
      <c r="G1" s="90"/>
      <c r="W1" s="85"/>
      <c r="X1" s="85"/>
      <c r="AC1" s="85"/>
      <c r="AD1" s="85"/>
    </row>
    <row r="2" spans="1:35" s="64" customFormat="1" ht="32.25" customHeight="1" x14ac:dyDescent="0.45">
      <c r="B2" s="65" t="s">
        <v>115</v>
      </c>
      <c r="W2" s="85"/>
      <c r="X2" s="85"/>
      <c r="AC2" s="85"/>
      <c r="AD2" s="85"/>
    </row>
    <row r="3" spans="1:35" s="64" customFormat="1" ht="28.5" customHeight="1" x14ac:dyDescent="0.3">
      <c r="B3" s="82" t="s">
        <v>128</v>
      </c>
      <c r="W3" s="85"/>
      <c r="X3" s="85"/>
      <c r="AC3" s="85"/>
      <c r="AD3" s="85"/>
    </row>
    <row r="4" spans="1:35" s="64" customFormat="1" ht="15" customHeight="1" x14ac:dyDescent="0.25">
      <c r="G4" s="90"/>
      <c r="H4" s="67"/>
      <c r="W4" s="85"/>
      <c r="X4" s="85"/>
      <c r="AC4" s="85"/>
      <c r="AD4" s="85"/>
    </row>
    <row r="5" spans="1:35" s="72" customFormat="1" ht="20.100000000000001" customHeight="1" x14ac:dyDescent="0.25">
      <c r="B5" s="85" t="s">
        <v>123</v>
      </c>
      <c r="P5" s="176"/>
      <c r="W5" s="66"/>
      <c r="X5" s="66"/>
      <c r="AD5" s="112" t="s">
        <v>101</v>
      </c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W6" s="66"/>
      <c r="X6" s="66"/>
      <c r="AC6" s="66"/>
      <c r="AD6" s="66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113"/>
      <c r="X7" s="113"/>
      <c r="Y7" s="88"/>
      <c r="Z7" s="88"/>
      <c r="AA7" s="88"/>
      <c r="AB7" s="88"/>
      <c r="AC7" s="113"/>
      <c r="AD7" s="113"/>
      <c r="AE7" s="88"/>
    </row>
    <row r="8" spans="1:35" s="64" customFormat="1" ht="24" customHeight="1" x14ac:dyDescent="0.25">
      <c r="A8" s="84"/>
      <c r="B8" s="161" t="s">
        <v>110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W8" s="85"/>
      <c r="X8" s="85"/>
      <c r="AC8" s="85"/>
      <c r="AD8" s="85"/>
    </row>
    <row r="9" spans="1:35" ht="15.75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</row>
    <row r="10" spans="1:35" ht="15" customHeight="1" x14ac:dyDescent="0.25">
      <c r="B10" s="184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5" s="116" customFormat="1" ht="46.5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5" s="209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53" t="s">
        <v>14</v>
      </c>
      <c r="AD12" s="253" t="s">
        <v>15</v>
      </c>
      <c r="AE12" s="254" t="s">
        <v>11</v>
      </c>
    </row>
    <row r="13" spans="1:35" ht="24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9"/>
      <c r="X13" s="119"/>
      <c r="Y13" s="118"/>
      <c r="Z13" s="118"/>
      <c r="AA13" s="118"/>
      <c r="AB13" s="118"/>
      <c r="AC13" s="119"/>
      <c r="AD13" s="119"/>
      <c r="AE13" s="119"/>
    </row>
    <row r="14" spans="1:35" ht="16.5" customHeight="1" x14ac:dyDescent="0.25">
      <c r="B14" s="153" t="s">
        <v>17</v>
      </c>
      <c r="C14" s="96">
        <v>5</v>
      </c>
      <c r="D14" s="96">
        <v>4</v>
      </c>
      <c r="E14" s="96">
        <v>6</v>
      </c>
      <c r="F14" s="96">
        <v>5</v>
      </c>
      <c r="G14" s="96">
        <v>4</v>
      </c>
      <c r="H14" s="96">
        <v>5</v>
      </c>
      <c r="I14" s="96">
        <v>6</v>
      </c>
      <c r="J14" s="96">
        <v>3</v>
      </c>
      <c r="K14" s="96">
        <v>24</v>
      </c>
      <c r="L14" s="96">
        <v>5</v>
      </c>
      <c r="M14" s="96">
        <v>8</v>
      </c>
      <c r="N14" s="96">
        <v>5</v>
      </c>
      <c r="O14" s="96">
        <v>5</v>
      </c>
      <c r="P14" s="96">
        <v>1</v>
      </c>
      <c r="Q14" s="96">
        <v>27</v>
      </c>
      <c r="R14" s="96">
        <v>10</v>
      </c>
      <c r="S14" s="96">
        <v>0</v>
      </c>
      <c r="T14" s="96">
        <v>2</v>
      </c>
      <c r="U14" s="96">
        <v>3</v>
      </c>
      <c r="V14" s="96">
        <v>1</v>
      </c>
      <c r="W14" s="96">
        <v>88</v>
      </c>
      <c r="X14" s="96">
        <v>41</v>
      </c>
      <c r="Y14" s="96">
        <v>99</v>
      </c>
      <c r="Z14" s="96">
        <v>78</v>
      </c>
      <c r="AA14" s="96">
        <v>116</v>
      </c>
      <c r="AB14" s="96">
        <v>105</v>
      </c>
      <c r="AC14" s="96">
        <v>303</v>
      </c>
      <c r="AD14" s="96">
        <v>224</v>
      </c>
      <c r="AE14" s="97">
        <v>527</v>
      </c>
      <c r="AG14" s="96"/>
    </row>
    <row r="15" spans="1:35" ht="16.5" customHeight="1" x14ac:dyDescent="0.25">
      <c r="B15" s="153" t="s">
        <v>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7">
        <v>0</v>
      </c>
      <c r="AG15" s="96"/>
      <c r="AH15" s="96"/>
      <c r="AI15" s="96"/>
    </row>
    <row r="16" spans="1:35" ht="16.5" customHeight="1" x14ac:dyDescent="0.25">
      <c r="B16" s="153" t="s">
        <v>118</v>
      </c>
      <c r="C16" s="96">
        <v>0</v>
      </c>
      <c r="D16" s="96">
        <v>0</v>
      </c>
      <c r="E16" s="96">
        <v>0</v>
      </c>
      <c r="F16" s="96">
        <v>0</v>
      </c>
      <c r="G16" s="96">
        <v>1</v>
      </c>
      <c r="H16" s="96">
        <v>0</v>
      </c>
      <c r="I16" s="96">
        <v>0</v>
      </c>
      <c r="J16" s="96">
        <v>1</v>
      </c>
      <c r="K16" s="96">
        <v>2</v>
      </c>
      <c r="L16" s="96">
        <v>0</v>
      </c>
      <c r="M16" s="96">
        <v>1</v>
      </c>
      <c r="N16" s="96">
        <v>1</v>
      </c>
      <c r="O16" s="96">
        <v>0</v>
      </c>
      <c r="P16" s="96">
        <v>1</v>
      </c>
      <c r="Q16" s="96">
        <v>3</v>
      </c>
      <c r="R16" s="96">
        <v>1</v>
      </c>
      <c r="S16" s="96">
        <v>0</v>
      </c>
      <c r="T16" s="96">
        <v>0</v>
      </c>
      <c r="U16" s="96">
        <v>0</v>
      </c>
      <c r="V16" s="96">
        <v>0</v>
      </c>
      <c r="W16" s="96">
        <v>7</v>
      </c>
      <c r="X16" s="96">
        <v>4</v>
      </c>
      <c r="Y16" s="96">
        <v>16</v>
      </c>
      <c r="Z16" s="96">
        <v>18</v>
      </c>
      <c r="AA16" s="96">
        <v>8</v>
      </c>
      <c r="AB16" s="96">
        <v>10</v>
      </c>
      <c r="AC16" s="96">
        <v>31</v>
      </c>
      <c r="AD16" s="96">
        <v>32</v>
      </c>
      <c r="AE16" s="97">
        <v>63</v>
      </c>
      <c r="AG16" s="96"/>
    </row>
    <row r="17" spans="2:33" s="116" customFormat="1" ht="16.5" customHeight="1" x14ac:dyDescent="0.25">
      <c r="B17" s="251" t="s">
        <v>119</v>
      </c>
      <c r="C17" s="228">
        <v>5</v>
      </c>
      <c r="D17" s="228">
        <v>4</v>
      </c>
      <c r="E17" s="228">
        <v>6</v>
      </c>
      <c r="F17" s="228">
        <v>5</v>
      </c>
      <c r="G17" s="228">
        <v>5</v>
      </c>
      <c r="H17" s="228">
        <v>5</v>
      </c>
      <c r="I17" s="228">
        <v>6</v>
      </c>
      <c r="J17" s="228">
        <v>4</v>
      </c>
      <c r="K17" s="228">
        <v>26</v>
      </c>
      <c r="L17" s="228">
        <v>5</v>
      </c>
      <c r="M17" s="228">
        <v>9</v>
      </c>
      <c r="N17" s="228">
        <v>6</v>
      </c>
      <c r="O17" s="228">
        <v>5</v>
      </c>
      <c r="P17" s="228">
        <v>2</v>
      </c>
      <c r="Q17" s="228">
        <v>30</v>
      </c>
      <c r="R17" s="228">
        <v>11</v>
      </c>
      <c r="S17" s="228">
        <v>0</v>
      </c>
      <c r="T17" s="228">
        <v>2</v>
      </c>
      <c r="U17" s="228">
        <v>3</v>
      </c>
      <c r="V17" s="228">
        <v>1</v>
      </c>
      <c r="W17" s="228">
        <v>95</v>
      </c>
      <c r="X17" s="228">
        <v>45</v>
      </c>
      <c r="Y17" s="228">
        <v>115</v>
      </c>
      <c r="Z17" s="228">
        <v>96</v>
      </c>
      <c r="AA17" s="228">
        <v>124</v>
      </c>
      <c r="AB17" s="228">
        <v>115</v>
      </c>
      <c r="AC17" s="228">
        <v>334</v>
      </c>
      <c r="AD17" s="228">
        <v>256</v>
      </c>
      <c r="AE17" s="228">
        <v>590</v>
      </c>
      <c r="AG17" s="97"/>
    </row>
    <row r="18" spans="2:33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7">
        <v>0</v>
      </c>
      <c r="X18" s="97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  <c r="AG18" s="96"/>
    </row>
    <row r="19" spans="2:33" ht="16.5" customHeight="1" x14ac:dyDescent="0.25">
      <c r="B19" s="153" t="s">
        <v>17</v>
      </c>
      <c r="C19" s="96">
        <v>4</v>
      </c>
      <c r="D19" s="96">
        <v>4</v>
      </c>
      <c r="E19" s="96">
        <v>4</v>
      </c>
      <c r="F19" s="96">
        <v>12</v>
      </c>
      <c r="G19" s="96">
        <v>3</v>
      </c>
      <c r="H19" s="96">
        <v>3</v>
      </c>
      <c r="I19" s="96">
        <v>9</v>
      </c>
      <c r="J19" s="96">
        <v>13</v>
      </c>
      <c r="K19" s="96">
        <v>64</v>
      </c>
      <c r="L19" s="96">
        <v>16</v>
      </c>
      <c r="M19" s="96">
        <v>4</v>
      </c>
      <c r="N19" s="96">
        <v>3</v>
      </c>
      <c r="O19" s="96">
        <v>5</v>
      </c>
      <c r="P19" s="96">
        <v>2</v>
      </c>
      <c r="Q19" s="96">
        <v>55</v>
      </c>
      <c r="R19" s="96">
        <v>16</v>
      </c>
      <c r="S19" s="96">
        <v>6</v>
      </c>
      <c r="T19" s="96">
        <v>1</v>
      </c>
      <c r="U19" s="96">
        <v>7</v>
      </c>
      <c r="V19" s="96">
        <v>1</v>
      </c>
      <c r="W19" s="96">
        <v>161</v>
      </c>
      <c r="X19" s="96">
        <v>71</v>
      </c>
      <c r="Y19" s="96">
        <v>210</v>
      </c>
      <c r="Z19" s="96">
        <v>125</v>
      </c>
      <c r="AA19" s="96">
        <v>109</v>
      </c>
      <c r="AB19" s="96">
        <v>96</v>
      </c>
      <c r="AC19" s="96">
        <v>480</v>
      </c>
      <c r="AD19" s="96">
        <v>292</v>
      </c>
      <c r="AE19" s="97">
        <v>772</v>
      </c>
      <c r="AG19" s="96"/>
    </row>
    <row r="20" spans="2:33" ht="16.5" customHeight="1" x14ac:dyDescent="0.25">
      <c r="B20" s="153" t="s">
        <v>18</v>
      </c>
      <c r="C20" s="96">
        <v>0</v>
      </c>
      <c r="D20" s="96">
        <v>0</v>
      </c>
      <c r="E20" s="96">
        <v>1</v>
      </c>
      <c r="F20" s="96">
        <v>0</v>
      </c>
      <c r="G20" s="96">
        <v>0</v>
      </c>
      <c r="H20" s="96">
        <v>2</v>
      </c>
      <c r="I20" s="96">
        <v>2</v>
      </c>
      <c r="J20" s="96">
        <v>3</v>
      </c>
      <c r="K20" s="96">
        <v>7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1</v>
      </c>
      <c r="R20" s="96">
        <v>1</v>
      </c>
      <c r="S20" s="96">
        <v>0</v>
      </c>
      <c r="T20" s="96">
        <v>0</v>
      </c>
      <c r="U20" s="96">
        <v>0</v>
      </c>
      <c r="V20" s="96">
        <v>0</v>
      </c>
      <c r="W20" s="96">
        <v>11</v>
      </c>
      <c r="X20" s="96">
        <v>6</v>
      </c>
      <c r="Y20" s="96">
        <v>14</v>
      </c>
      <c r="Z20" s="96">
        <v>9</v>
      </c>
      <c r="AA20" s="96">
        <v>11</v>
      </c>
      <c r="AB20" s="96">
        <v>8</v>
      </c>
      <c r="AC20" s="96">
        <v>36</v>
      </c>
      <c r="AD20" s="96">
        <v>23</v>
      </c>
      <c r="AE20" s="97">
        <v>59</v>
      </c>
      <c r="AG20" s="96"/>
    </row>
    <row r="21" spans="2:33" ht="16.5" customHeight="1" x14ac:dyDescent="0.25">
      <c r="B21" s="153" t="s">
        <v>118</v>
      </c>
      <c r="C21" s="96">
        <v>0</v>
      </c>
      <c r="D21" s="96">
        <v>0</v>
      </c>
      <c r="E21" s="96">
        <v>1</v>
      </c>
      <c r="F21" s="96">
        <v>1</v>
      </c>
      <c r="G21" s="96">
        <v>0</v>
      </c>
      <c r="H21" s="96">
        <v>0</v>
      </c>
      <c r="I21" s="96">
        <v>0</v>
      </c>
      <c r="J21" s="96">
        <v>2</v>
      </c>
      <c r="K21" s="96">
        <v>8</v>
      </c>
      <c r="L21" s="96">
        <v>0</v>
      </c>
      <c r="M21" s="96">
        <v>3</v>
      </c>
      <c r="N21" s="96">
        <v>0</v>
      </c>
      <c r="O21" s="96">
        <v>1</v>
      </c>
      <c r="P21" s="96">
        <v>0</v>
      </c>
      <c r="Q21" s="96">
        <v>8</v>
      </c>
      <c r="R21" s="96">
        <v>0</v>
      </c>
      <c r="S21" s="96">
        <v>0</v>
      </c>
      <c r="T21" s="96">
        <v>0</v>
      </c>
      <c r="U21" s="96">
        <v>1</v>
      </c>
      <c r="V21" s="96">
        <v>1</v>
      </c>
      <c r="W21" s="96">
        <v>22</v>
      </c>
      <c r="X21" s="96">
        <v>4</v>
      </c>
      <c r="Y21" s="96">
        <v>20</v>
      </c>
      <c r="Z21" s="96">
        <v>13</v>
      </c>
      <c r="AA21" s="96">
        <v>8</v>
      </c>
      <c r="AB21" s="96">
        <v>6</v>
      </c>
      <c r="AC21" s="96">
        <v>50</v>
      </c>
      <c r="AD21" s="96">
        <v>23</v>
      </c>
      <c r="AE21" s="97">
        <v>73</v>
      </c>
      <c r="AG21" s="96"/>
    </row>
    <row r="22" spans="2:33" s="116" customFormat="1" ht="16.5" customHeight="1" x14ac:dyDescent="0.25">
      <c r="B22" s="251" t="s">
        <v>119</v>
      </c>
      <c r="C22" s="228">
        <v>4</v>
      </c>
      <c r="D22" s="228">
        <v>4</v>
      </c>
      <c r="E22" s="228">
        <v>6</v>
      </c>
      <c r="F22" s="228">
        <v>13</v>
      </c>
      <c r="G22" s="228">
        <v>3</v>
      </c>
      <c r="H22" s="228">
        <v>5</v>
      </c>
      <c r="I22" s="228">
        <v>11</v>
      </c>
      <c r="J22" s="228">
        <v>18</v>
      </c>
      <c r="K22" s="228">
        <v>79</v>
      </c>
      <c r="L22" s="228">
        <v>16</v>
      </c>
      <c r="M22" s="228">
        <v>7</v>
      </c>
      <c r="N22" s="228">
        <v>3</v>
      </c>
      <c r="O22" s="228">
        <v>6</v>
      </c>
      <c r="P22" s="228">
        <v>2</v>
      </c>
      <c r="Q22" s="228">
        <v>64</v>
      </c>
      <c r="R22" s="228">
        <v>17</v>
      </c>
      <c r="S22" s="228">
        <v>6</v>
      </c>
      <c r="T22" s="228">
        <v>1</v>
      </c>
      <c r="U22" s="228">
        <v>8</v>
      </c>
      <c r="V22" s="228">
        <v>2</v>
      </c>
      <c r="W22" s="228">
        <v>194</v>
      </c>
      <c r="X22" s="228">
        <v>81</v>
      </c>
      <c r="Y22" s="228">
        <v>244</v>
      </c>
      <c r="Z22" s="228">
        <v>147</v>
      </c>
      <c r="AA22" s="228">
        <v>128</v>
      </c>
      <c r="AB22" s="228">
        <v>110</v>
      </c>
      <c r="AC22" s="228">
        <v>566</v>
      </c>
      <c r="AD22" s="228">
        <v>338</v>
      </c>
      <c r="AE22" s="228">
        <v>904</v>
      </c>
      <c r="AG22" s="97"/>
    </row>
    <row r="23" spans="2:33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7">
        <v>0</v>
      </c>
      <c r="X23" s="97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  <c r="AG23" s="96"/>
    </row>
    <row r="24" spans="2:33" ht="16.5" customHeight="1" x14ac:dyDescent="0.25">
      <c r="B24" s="153" t="s">
        <v>17</v>
      </c>
      <c r="C24" s="96">
        <v>2</v>
      </c>
      <c r="D24" s="96">
        <v>2</v>
      </c>
      <c r="E24" s="96">
        <v>3</v>
      </c>
      <c r="F24" s="96">
        <v>4</v>
      </c>
      <c r="G24" s="96">
        <v>4</v>
      </c>
      <c r="H24" s="96">
        <v>5</v>
      </c>
      <c r="I24" s="96">
        <v>3</v>
      </c>
      <c r="J24" s="96">
        <v>4</v>
      </c>
      <c r="K24" s="96">
        <v>28</v>
      </c>
      <c r="L24" s="96">
        <v>2</v>
      </c>
      <c r="M24" s="96">
        <v>2</v>
      </c>
      <c r="N24" s="96">
        <v>4</v>
      </c>
      <c r="O24" s="96">
        <v>5</v>
      </c>
      <c r="P24" s="96">
        <v>1</v>
      </c>
      <c r="Q24" s="96">
        <v>20</v>
      </c>
      <c r="R24" s="96">
        <v>12</v>
      </c>
      <c r="S24" s="96">
        <v>3</v>
      </c>
      <c r="T24" s="96">
        <v>4</v>
      </c>
      <c r="U24" s="96">
        <v>0</v>
      </c>
      <c r="V24" s="96">
        <v>3</v>
      </c>
      <c r="W24" s="96">
        <v>70</v>
      </c>
      <c r="X24" s="96">
        <v>41</v>
      </c>
      <c r="Y24" s="96">
        <v>172</v>
      </c>
      <c r="Z24" s="96">
        <v>119</v>
      </c>
      <c r="AA24" s="96">
        <v>71</v>
      </c>
      <c r="AB24" s="96">
        <v>72</v>
      </c>
      <c r="AC24" s="96">
        <v>313</v>
      </c>
      <c r="AD24" s="96">
        <v>232</v>
      </c>
      <c r="AE24" s="97">
        <v>545</v>
      </c>
      <c r="AG24" s="96"/>
    </row>
    <row r="25" spans="2:33" ht="16.5" customHeight="1" x14ac:dyDescent="0.25">
      <c r="B25" s="153" t="s">
        <v>18</v>
      </c>
      <c r="C25" s="96">
        <v>0</v>
      </c>
      <c r="D25" s="96">
        <v>0</v>
      </c>
      <c r="E25" s="96">
        <v>1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4</v>
      </c>
      <c r="L25" s="96">
        <v>0</v>
      </c>
      <c r="M25" s="96">
        <v>0</v>
      </c>
      <c r="N25" s="96">
        <v>1</v>
      </c>
      <c r="O25" s="96">
        <v>0</v>
      </c>
      <c r="P25" s="96">
        <v>0</v>
      </c>
      <c r="Q25" s="96">
        <v>1</v>
      </c>
      <c r="R25" s="96">
        <v>1</v>
      </c>
      <c r="S25" s="96">
        <v>0</v>
      </c>
      <c r="T25" s="96">
        <v>0</v>
      </c>
      <c r="U25" s="96">
        <v>0</v>
      </c>
      <c r="V25" s="96">
        <v>0</v>
      </c>
      <c r="W25" s="96">
        <v>6</v>
      </c>
      <c r="X25" s="96">
        <v>2</v>
      </c>
      <c r="Y25" s="96">
        <v>14</v>
      </c>
      <c r="Z25" s="96">
        <v>6</v>
      </c>
      <c r="AA25" s="96">
        <v>4</v>
      </c>
      <c r="AB25" s="96">
        <v>7</v>
      </c>
      <c r="AC25" s="96">
        <v>24</v>
      </c>
      <c r="AD25" s="96">
        <v>15</v>
      </c>
      <c r="AE25" s="97">
        <v>39</v>
      </c>
      <c r="AG25" s="96"/>
    </row>
    <row r="26" spans="2:33" ht="16.5" customHeight="1" x14ac:dyDescent="0.25"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7</v>
      </c>
      <c r="L26" s="96">
        <v>1</v>
      </c>
      <c r="M26" s="96">
        <v>0</v>
      </c>
      <c r="N26" s="96">
        <v>0</v>
      </c>
      <c r="O26" s="96">
        <v>3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10</v>
      </c>
      <c r="X26" s="96">
        <v>1</v>
      </c>
      <c r="Y26" s="96">
        <v>33</v>
      </c>
      <c r="Z26" s="96">
        <v>19</v>
      </c>
      <c r="AA26" s="96">
        <v>11</v>
      </c>
      <c r="AB26" s="96">
        <v>5</v>
      </c>
      <c r="AC26" s="96">
        <v>54</v>
      </c>
      <c r="AD26" s="96">
        <v>25</v>
      </c>
      <c r="AE26" s="97">
        <v>79</v>
      </c>
      <c r="AG26" s="96"/>
    </row>
    <row r="27" spans="2:33" s="116" customFormat="1" ht="16.5" customHeight="1" x14ac:dyDescent="0.25">
      <c r="B27" s="251" t="s">
        <v>119</v>
      </c>
      <c r="C27" s="228">
        <v>2</v>
      </c>
      <c r="D27" s="228">
        <v>2</v>
      </c>
      <c r="E27" s="228">
        <v>4</v>
      </c>
      <c r="F27" s="228">
        <v>4</v>
      </c>
      <c r="G27" s="228">
        <v>4</v>
      </c>
      <c r="H27" s="228">
        <v>5</v>
      </c>
      <c r="I27" s="228">
        <v>3</v>
      </c>
      <c r="J27" s="228">
        <v>4</v>
      </c>
      <c r="K27" s="228">
        <v>39</v>
      </c>
      <c r="L27" s="228">
        <v>3</v>
      </c>
      <c r="M27" s="228">
        <v>2</v>
      </c>
      <c r="N27" s="228">
        <v>5</v>
      </c>
      <c r="O27" s="228">
        <v>8</v>
      </c>
      <c r="P27" s="228">
        <v>1</v>
      </c>
      <c r="Q27" s="228">
        <v>21</v>
      </c>
      <c r="R27" s="228">
        <v>13</v>
      </c>
      <c r="S27" s="228">
        <v>3</v>
      </c>
      <c r="T27" s="228">
        <v>4</v>
      </c>
      <c r="U27" s="228">
        <v>0</v>
      </c>
      <c r="V27" s="228">
        <v>3</v>
      </c>
      <c r="W27" s="228">
        <v>86</v>
      </c>
      <c r="X27" s="228">
        <v>44</v>
      </c>
      <c r="Y27" s="228">
        <v>219</v>
      </c>
      <c r="Z27" s="228">
        <v>144</v>
      </c>
      <c r="AA27" s="228">
        <v>86</v>
      </c>
      <c r="AB27" s="228">
        <v>84</v>
      </c>
      <c r="AC27" s="228">
        <v>391</v>
      </c>
      <c r="AD27" s="228">
        <v>272</v>
      </c>
      <c r="AE27" s="228">
        <v>663</v>
      </c>
      <c r="AG27" s="97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7">
        <v>0</v>
      </c>
      <c r="X28" s="97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  <c r="AG28" s="96"/>
    </row>
    <row r="29" spans="2:33" ht="16.5" customHeight="1" x14ac:dyDescent="0.25">
      <c r="B29" s="153" t="s">
        <v>17</v>
      </c>
      <c r="C29" s="96">
        <v>3</v>
      </c>
      <c r="D29" s="96">
        <v>1</v>
      </c>
      <c r="E29" s="96">
        <v>8</v>
      </c>
      <c r="F29" s="96">
        <v>4</v>
      </c>
      <c r="G29" s="96">
        <v>1</v>
      </c>
      <c r="H29" s="96">
        <v>4</v>
      </c>
      <c r="I29" s="96">
        <v>16</v>
      </c>
      <c r="J29" s="96">
        <v>8</v>
      </c>
      <c r="K29" s="96">
        <v>41</v>
      </c>
      <c r="L29" s="96">
        <v>7</v>
      </c>
      <c r="M29" s="96">
        <v>17</v>
      </c>
      <c r="N29" s="96">
        <v>5</v>
      </c>
      <c r="O29" s="96">
        <v>4</v>
      </c>
      <c r="P29" s="96">
        <v>0</v>
      </c>
      <c r="Q29" s="96">
        <v>51</v>
      </c>
      <c r="R29" s="96">
        <v>36</v>
      </c>
      <c r="S29" s="96">
        <v>2</v>
      </c>
      <c r="T29" s="96">
        <v>3</v>
      </c>
      <c r="U29" s="96">
        <v>3</v>
      </c>
      <c r="V29" s="96">
        <v>4</v>
      </c>
      <c r="W29" s="96">
        <v>146</v>
      </c>
      <c r="X29" s="96">
        <v>72</v>
      </c>
      <c r="Y29" s="96">
        <v>244</v>
      </c>
      <c r="Z29" s="96">
        <v>212</v>
      </c>
      <c r="AA29" s="96">
        <v>109</v>
      </c>
      <c r="AB29" s="96">
        <v>115</v>
      </c>
      <c r="AC29" s="96">
        <v>499</v>
      </c>
      <c r="AD29" s="96">
        <v>399</v>
      </c>
      <c r="AE29" s="97">
        <v>898</v>
      </c>
      <c r="AG29" s="96"/>
    </row>
    <row r="30" spans="2:33" ht="16.5" customHeight="1" x14ac:dyDescent="0.25">
      <c r="B30" s="153" t="s">
        <v>18</v>
      </c>
      <c r="C30" s="96">
        <v>0</v>
      </c>
      <c r="D30" s="96">
        <v>3</v>
      </c>
      <c r="E30" s="96">
        <v>0</v>
      </c>
      <c r="F30" s="96">
        <v>1</v>
      </c>
      <c r="G30" s="96">
        <v>0</v>
      </c>
      <c r="H30" s="96">
        <v>0</v>
      </c>
      <c r="I30" s="96">
        <v>1</v>
      </c>
      <c r="J30" s="96">
        <v>1</v>
      </c>
      <c r="K30" s="96">
        <v>12</v>
      </c>
      <c r="L30" s="96">
        <v>1</v>
      </c>
      <c r="M30" s="96">
        <v>1</v>
      </c>
      <c r="N30" s="96">
        <v>0</v>
      </c>
      <c r="O30" s="96">
        <v>2</v>
      </c>
      <c r="P30" s="96">
        <v>0</v>
      </c>
      <c r="Q30" s="96">
        <v>18</v>
      </c>
      <c r="R30" s="96">
        <v>4</v>
      </c>
      <c r="S30" s="96">
        <v>0</v>
      </c>
      <c r="T30" s="96">
        <v>0</v>
      </c>
      <c r="U30" s="96">
        <v>0</v>
      </c>
      <c r="V30" s="96">
        <v>0</v>
      </c>
      <c r="W30" s="96">
        <v>34</v>
      </c>
      <c r="X30" s="96">
        <v>10</v>
      </c>
      <c r="Y30" s="96">
        <v>26</v>
      </c>
      <c r="Z30" s="96">
        <v>21</v>
      </c>
      <c r="AA30" s="96">
        <v>21</v>
      </c>
      <c r="AB30" s="96">
        <v>32</v>
      </c>
      <c r="AC30" s="96">
        <v>81</v>
      </c>
      <c r="AD30" s="96">
        <v>63</v>
      </c>
      <c r="AE30" s="97">
        <v>144</v>
      </c>
      <c r="AG30" s="96"/>
    </row>
    <row r="31" spans="2:33" ht="16.5" customHeight="1" x14ac:dyDescent="0.25">
      <c r="B31" s="153" t="s">
        <v>118</v>
      </c>
      <c r="C31" s="96">
        <v>0</v>
      </c>
      <c r="D31" s="96">
        <v>0</v>
      </c>
      <c r="E31" s="96">
        <v>0</v>
      </c>
      <c r="F31" s="96">
        <v>5</v>
      </c>
      <c r="G31" s="96">
        <v>1</v>
      </c>
      <c r="H31" s="96">
        <v>0</v>
      </c>
      <c r="I31" s="96">
        <v>1</v>
      </c>
      <c r="J31" s="96">
        <v>0</v>
      </c>
      <c r="K31" s="96">
        <v>2</v>
      </c>
      <c r="L31" s="96">
        <v>1</v>
      </c>
      <c r="M31" s="96">
        <v>1</v>
      </c>
      <c r="N31" s="96">
        <v>0</v>
      </c>
      <c r="O31" s="96">
        <v>0</v>
      </c>
      <c r="P31" s="96">
        <v>0</v>
      </c>
      <c r="Q31" s="96">
        <v>5</v>
      </c>
      <c r="R31" s="96">
        <v>4</v>
      </c>
      <c r="S31" s="96">
        <v>0</v>
      </c>
      <c r="T31" s="96">
        <v>0</v>
      </c>
      <c r="U31" s="96">
        <v>2</v>
      </c>
      <c r="V31" s="96">
        <v>1</v>
      </c>
      <c r="W31" s="96">
        <v>12</v>
      </c>
      <c r="X31" s="96">
        <v>11</v>
      </c>
      <c r="Y31" s="96">
        <v>30</v>
      </c>
      <c r="Z31" s="96">
        <v>37</v>
      </c>
      <c r="AA31" s="96">
        <v>32</v>
      </c>
      <c r="AB31" s="96">
        <v>29</v>
      </c>
      <c r="AC31" s="96">
        <v>74</v>
      </c>
      <c r="AD31" s="96">
        <v>77</v>
      </c>
      <c r="AE31" s="97">
        <v>151</v>
      </c>
      <c r="AG31" s="96"/>
    </row>
    <row r="32" spans="2:33" s="116" customFormat="1" ht="16.5" customHeight="1" x14ac:dyDescent="0.25">
      <c r="B32" s="251" t="s">
        <v>119</v>
      </c>
      <c r="C32" s="228">
        <v>3</v>
      </c>
      <c r="D32" s="228">
        <v>4</v>
      </c>
      <c r="E32" s="228">
        <v>8</v>
      </c>
      <c r="F32" s="228">
        <v>10</v>
      </c>
      <c r="G32" s="228">
        <v>2</v>
      </c>
      <c r="H32" s="228">
        <v>4</v>
      </c>
      <c r="I32" s="228">
        <v>18</v>
      </c>
      <c r="J32" s="228">
        <v>9</v>
      </c>
      <c r="K32" s="228">
        <v>55</v>
      </c>
      <c r="L32" s="228">
        <v>9</v>
      </c>
      <c r="M32" s="228">
        <v>19</v>
      </c>
      <c r="N32" s="228">
        <v>5</v>
      </c>
      <c r="O32" s="228">
        <v>6</v>
      </c>
      <c r="P32" s="228">
        <v>0</v>
      </c>
      <c r="Q32" s="228">
        <v>74</v>
      </c>
      <c r="R32" s="228">
        <v>44</v>
      </c>
      <c r="S32" s="228">
        <v>2</v>
      </c>
      <c r="T32" s="228">
        <v>3</v>
      </c>
      <c r="U32" s="228">
        <v>5</v>
      </c>
      <c r="V32" s="228">
        <v>5</v>
      </c>
      <c r="W32" s="228">
        <v>192</v>
      </c>
      <c r="X32" s="228">
        <v>93</v>
      </c>
      <c r="Y32" s="228">
        <v>300</v>
      </c>
      <c r="Z32" s="228">
        <v>270</v>
      </c>
      <c r="AA32" s="228">
        <v>162</v>
      </c>
      <c r="AB32" s="228">
        <v>176</v>
      </c>
      <c r="AC32" s="228">
        <v>654</v>
      </c>
      <c r="AD32" s="228">
        <v>539</v>
      </c>
      <c r="AE32" s="228">
        <v>1193</v>
      </c>
      <c r="AG32" s="97"/>
    </row>
    <row r="33" spans="2:33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7">
        <v>0</v>
      </c>
      <c r="X33" s="97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  <c r="AG33" s="96"/>
    </row>
    <row r="34" spans="2:33" ht="16.5" customHeight="1" x14ac:dyDescent="0.25">
      <c r="B34" s="153" t="s">
        <v>17</v>
      </c>
      <c r="C34" s="96">
        <v>2</v>
      </c>
      <c r="D34" s="96">
        <v>1</v>
      </c>
      <c r="E34" s="96">
        <v>0</v>
      </c>
      <c r="F34" s="96">
        <v>3</v>
      </c>
      <c r="G34" s="96">
        <v>1</v>
      </c>
      <c r="H34" s="96">
        <v>2</v>
      </c>
      <c r="I34" s="96">
        <v>7</v>
      </c>
      <c r="J34" s="96">
        <v>5</v>
      </c>
      <c r="K34" s="96">
        <v>43</v>
      </c>
      <c r="L34" s="96">
        <v>11</v>
      </c>
      <c r="M34" s="96">
        <v>6</v>
      </c>
      <c r="N34" s="96">
        <v>1</v>
      </c>
      <c r="O34" s="96">
        <v>0</v>
      </c>
      <c r="P34" s="96">
        <v>0</v>
      </c>
      <c r="Q34" s="96">
        <v>27</v>
      </c>
      <c r="R34" s="96">
        <v>7</v>
      </c>
      <c r="S34" s="96">
        <v>0</v>
      </c>
      <c r="T34" s="96">
        <v>4</v>
      </c>
      <c r="U34" s="96">
        <v>1</v>
      </c>
      <c r="V34" s="96">
        <v>2</v>
      </c>
      <c r="W34" s="96">
        <v>87</v>
      </c>
      <c r="X34" s="96">
        <v>36</v>
      </c>
      <c r="Y34" s="96">
        <v>132</v>
      </c>
      <c r="Z34" s="96">
        <v>84</v>
      </c>
      <c r="AA34" s="96">
        <v>37</v>
      </c>
      <c r="AB34" s="96">
        <v>54</v>
      </c>
      <c r="AC34" s="96">
        <v>256</v>
      </c>
      <c r="AD34" s="96">
        <v>174</v>
      </c>
      <c r="AE34" s="97">
        <v>430</v>
      </c>
      <c r="AG34" s="96"/>
    </row>
    <row r="35" spans="2:33" ht="16.5" customHeight="1" x14ac:dyDescent="0.25">
      <c r="B35" s="153" t="s">
        <v>18</v>
      </c>
      <c r="C35" s="96">
        <v>0</v>
      </c>
      <c r="D35" s="96">
        <v>0</v>
      </c>
      <c r="E35" s="96">
        <v>0</v>
      </c>
      <c r="F35" s="96">
        <v>1</v>
      </c>
      <c r="G35" s="96">
        <v>0</v>
      </c>
      <c r="H35" s="96">
        <v>1</v>
      </c>
      <c r="I35" s="96">
        <v>0</v>
      </c>
      <c r="J35" s="96">
        <v>0</v>
      </c>
      <c r="K35" s="96">
        <v>1</v>
      </c>
      <c r="L35" s="96">
        <v>0</v>
      </c>
      <c r="M35" s="96">
        <v>0</v>
      </c>
      <c r="N35" s="96">
        <v>0</v>
      </c>
      <c r="O35" s="96">
        <v>1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2</v>
      </c>
      <c r="X35" s="96">
        <v>2</v>
      </c>
      <c r="Y35" s="96">
        <v>5</v>
      </c>
      <c r="Z35" s="96">
        <v>3</v>
      </c>
      <c r="AA35" s="96">
        <v>1</v>
      </c>
      <c r="AB35" s="96">
        <v>2</v>
      </c>
      <c r="AC35" s="96">
        <v>8</v>
      </c>
      <c r="AD35" s="96">
        <v>7</v>
      </c>
      <c r="AE35" s="97">
        <v>15</v>
      </c>
      <c r="AG35" s="96"/>
    </row>
    <row r="36" spans="2:33" ht="16.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1</v>
      </c>
      <c r="P36" s="96">
        <v>0</v>
      </c>
      <c r="Q36" s="96">
        <v>1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2</v>
      </c>
      <c r="X36" s="96">
        <v>0</v>
      </c>
      <c r="Y36" s="96">
        <v>11</v>
      </c>
      <c r="Z36" s="96">
        <v>10</v>
      </c>
      <c r="AA36" s="96">
        <v>3</v>
      </c>
      <c r="AB36" s="96">
        <v>4</v>
      </c>
      <c r="AC36" s="96">
        <v>16</v>
      </c>
      <c r="AD36" s="96">
        <v>14</v>
      </c>
      <c r="AE36" s="97">
        <v>30</v>
      </c>
      <c r="AG36" s="96"/>
    </row>
    <row r="37" spans="2:33" s="116" customFormat="1" ht="16.5" customHeight="1" x14ac:dyDescent="0.25">
      <c r="B37" s="251" t="s">
        <v>119</v>
      </c>
      <c r="C37" s="228">
        <v>2</v>
      </c>
      <c r="D37" s="228">
        <v>1</v>
      </c>
      <c r="E37" s="228">
        <v>0</v>
      </c>
      <c r="F37" s="228">
        <v>4</v>
      </c>
      <c r="G37" s="228">
        <v>1</v>
      </c>
      <c r="H37" s="228">
        <v>3</v>
      </c>
      <c r="I37" s="228">
        <v>7</v>
      </c>
      <c r="J37" s="228">
        <v>5</v>
      </c>
      <c r="K37" s="228">
        <v>44</v>
      </c>
      <c r="L37" s="228">
        <v>11</v>
      </c>
      <c r="M37" s="228">
        <v>6</v>
      </c>
      <c r="N37" s="228">
        <v>1</v>
      </c>
      <c r="O37" s="228">
        <v>2</v>
      </c>
      <c r="P37" s="228">
        <v>0</v>
      </c>
      <c r="Q37" s="228">
        <v>28</v>
      </c>
      <c r="R37" s="228">
        <v>7</v>
      </c>
      <c r="S37" s="228">
        <v>0</v>
      </c>
      <c r="T37" s="228">
        <v>4</v>
      </c>
      <c r="U37" s="228">
        <v>1</v>
      </c>
      <c r="V37" s="228">
        <v>2</v>
      </c>
      <c r="W37" s="228">
        <v>91</v>
      </c>
      <c r="X37" s="228">
        <v>38</v>
      </c>
      <c r="Y37" s="228">
        <v>148</v>
      </c>
      <c r="Z37" s="228">
        <v>97</v>
      </c>
      <c r="AA37" s="228">
        <v>41</v>
      </c>
      <c r="AB37" s="228">
        <v>60</v>
      </c>
      <c r="AC37" s="228">
        <v>280</v>
      </c>
      <c r="AD37" s="228">
        <v>195</v>
      </c>
      <c r="AE37" s="228">
        <v>475</v>
      </c>
      <c r="AG37" s="97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7">
        <v>0</v>
      </c>
      <c r="X38" s="97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  <c r="AG38" s="96"/>
    </row>
    <row r="39" spans="2:33" ht="16.5" customHeight="1" x14ac:dyDescent="0.25">
      <c r="B39" s="153" t="s">
        <v>17</v>
      </c>
      <c r="C39" s="96">
        <v>1</v>
      </c>
      <c r="D39" s="96">
        <v>2</v>
      </c>
      <c r="E39" s="96">
        <v>0</v>
      </c>
      <c r="F39" s="96">
        <v>1</v>
      </c>
      <c r="G39" s="96">
        <v>0</v>
      </c>
      <c r="H39" s="96">
        <v>3</v>
      </c>
      <c r="I39" s="96">
        <v>5</v>
      </c>
      <c r="J39" s="96">
        <v>1</v>
      </c>
      <c r="K39" s="96">
        <v>28</v>
      </c>
      <c r="L39" s="96">
        <v>8</v>
      </c>
      <c r="M39" s="96">
        <v>5</v>
      </c>
      <c r="N39" s="96">
        <v>4</v>
      </c>
      <c r="O39" s="96">
        <v>0</v>
      </c>
      <c r="P39" s="96">
        <v>0</v>
      </c>
      <c r="Q39" s="96">
        <v>18</v>
      </c>
      <c r="R39" s="96">
        <v>4</v>
      </c>
      <c r="S39" s="96">
        <v>0</v>
      </c>
      <c r="T39" s="96">
        <v>3</v>
      </c>
      <c r="U39" s="96">
        <v>2</v>
      </c>
      <c r="V39" s="96">
        <v>0</v>
      </c>
      <c r="W39" s="96">
        <v>59</v>
      </c>
      <c r="X39" s="96">
        <v>26</v>
      </c>
      <c r="Y39" s="96">
        <v>172</v>
      </c>
      <c r="Z39" s="96">
        <v>141</v>
      </c>
      <c r="AA39" s="96">
        <v>42</v>
      </c>
      <c r="AB39" s="96">
        <v>47</v>
      </c>
      <c r="AC39" s="96">
        <v>273</v>
      </c>
      <c r="AD39" s="96">
        <v>214</v>
      </c>
      <c r="AE39" s="97">
        <v>487</v>
      </c>
      <c r="AG39" s="96"/>
    </row>
    <row r="40" spans="2:33" ht="16.5" customHeight="1" x14ac:dyDescent="0.25">
      <c r="B40" s="153" t="s">
        <v>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1</v>
      </c>
      <c r="J40" s="96">
        <v>0</v>
      </c>
      <c r="K40" s="96">
        <v>0</v>
      </c>
      <c r="L40" s="96">
        <v>0</v>
      </c>
      <c r="M40" s="96">
        <v>2</v>
      </c>
      <c r="N40" s="96">
        <v>1</v>
      </c>
      <c r="O40" s="96">
        <v>0</v>
      </c>
      <c r="P40" s="96">
        <v>0</v>
      </c>
      <c r="Q40" s="96">
        <v>4</v>
      </c>
      <c r="R40" s="96">
        <v>1</v>
      </c>
      <c r="S40" s="96">
        <v>0</v>
      </c>
      <c r="T40" s="96">
        <v>0</v>
      </c>
      <c r="U40" s="96">
        <v>0</v>
      </c>
      <c r="V40" s="96">
        <v>0</v>
      </c>
      <c r="W40" s="96">
        <v>7</v>
      </c>
      <c r="X40" s="96">
        <v>2</v>
      </c>
      <c r="Y40" s="96">
        <v>21</v>
      </c>
      <c r="Z40" s="96">
        <v>19</v>
      </c>
      <c r="AA40" s="96">
        <v>2</v>
      </c>
      <c r="AB40" s="96">
        <v>6</v>
      </c>
      <c r="AC40" s="96">
        <v>30</v>
      </c>
      <c r="AD40" s="96">
        <v>27</v>
      </c>
      <c r="AE40" s="97">
        <v>57</v>
      </c>
      <c r="AG40" s="96"/>
    </row>
    <row r="41" spans="2:33" ht="16.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1</v>
      </c>
      <c r="J41" s="96">
        <v>0</v>
      </c>
      <c r="K41" s="96">
        <v>1</v>
      </c>
      <c r="L41" s="96">
        <v>1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2</v>
      </c>
      <c r="X41" s="96">
        <v>1</v>
      </c>
      <c r="Y41" s="96">
        <v>11</v>
      </c>
      <c r="Z41" s="96">
        <v>13</v>
      </c>
      <c r="AA41" s="96">
        <v>1</v>
      </c>
      <c r="AB41" s="96">
        <v>2</v>
      </c>
      <c r="AC41" s="96">
        <v>14</v>
      </c>
      <c r="AD41" s="96">
        <v>16</v>
      </c>
      <c r="AE41" s="97">
        <v>30</v>
      </c>
      <c r="AG41" s="96"/>
    </row>
    <row r="42" spans="2:33" s="116" customFormat="1" ht="16.5" customHeight="1" x14ac:dyDescent="0.25">
      <c r="B42" s="251" t="s">
        <v>119</v>
      </c>
      <c r="C42" s="228">
        <v>1</v>
      </c>
      <c r="D42" s="228">
        <v>2</v>
      </c>
      <c r="E42" s="228">
        <v>0</v>
      </c>
      <c r="F42" s="228">
        <v>1</v>
      </c>
      <c r="G42" s="228">
        <v>0</v>
      </c>
      <c r="H42" s="228">
        <v>3</v>
      </c>
      <c r="I42" s="228">
        <v>7</v>
      </c>
      <c r="J42" s="228">
        <v>1</v>
      </c>
      <c r="K42" s="228">
        <v>29</v>
      </c>
      <c r="L42" s="228">
        <v>9</v>
      </c>
      <c r="M42" s="228">
        <v>7</v>
      </c>
      <c r="N42" s="228">
        <v>5</v>
      </c>
      <c r="O42" s="228">
        <v>0</v>
      </c>
      <c r="P42" s="228">
        <v>0</v>
      </c>
      <c r="Q42" s="228">
        <v>22</v>
      </c>
      <c r="R42" s="228">
        <v>5</v>
      </c>
      <c r="S42" s="228">
        <v>0</v>
      </c>
      <c r="T42" s="228">
        <v>3</v>
      </c>
      <c r="U42" s="228">
        <v>2</v>
      </c>
      <c r="V42" s="228">
        <v>0</v>
      </c>
      <c r="W42" s="228">
        <v>68</v>
      </c>
      <c r="X42" s="228">
        <v>29</v>
      </c>
      <c r="Y42" s="228">
        <v>204</v>
      </c>
      <c r="Z42" s="228">
        <v>173</v>
      </c>
      <c r="AA42" s="228">
        <v>45</v>
      </c>
      <c r="AB42" s="228">
        <v>55</v>
      </c>
      <c r="AC42" s="228">
        <v>317</v>
      </c>
      <c r="AD42" s="228">
        <v>257</v>
      </c>
      <c r="AE42" s="228">
        <v>574</v>
      </c>
      <c r="AG42" s="97"/>
    </row>
    <row r="43" spans="2:33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7">
        <v>0</v>
      </c>
      <c r="X43" s="97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  <c r="AG43" s="96"/>
    </row>
    <row r="44" spans="2:33" ht="16.5" customHeight="1" x14ac:dyDescent="0.25">
      <c r="B44" s="153" t="s">
        <v>17</v>
      </c>
      <c r="C44" s="96">
        <v>9</v>
      </c>
      <c r="D44" s="96">
        <v>2</v>
      </c>
      <c r="E44" s="96">
        <v>10</v>
      </c>
      <c r="F44" s="96">
        <v>4</v>
      </c>
      <c r="G44" s="96">
        <v>10</v>
      </c>
      <c r="H44" s="96">
        <v>9</v>
      </c>
      <c r="I44" s="96">
        <v>14</v>
      </c>
      <c r="J44" s="96">
        <v>18</v>
      </c>
      <c r="K44" s="96">
        <v>73</v>
      </c>
      <c r="L44" s="96">
        <v>19</v>
      </c>
      <c r="M44" s="96">
        <v>19</v>
      </c>
      <c r="N44" s="96">
        <v>8</v>
      </c>
      <c r="O44" s="96">
        <v>5</v>
      </c>
      <c r="P44" s="96">
        <v>0</v>
      </c>
      <c r="Q44" s="96">
        <v>76</v>
      </c>
      <c r="R44" s="96">
        <v>21</v>
      </c>
      <c r="S44" s="96">
        <v>5</v>
      </c>
      <c r="T44" s="96">
        <v>2</v>
      </c>
      <c r="U44" s="96">
        <v>4</v>
      </c>
      <c r="V44" s="96">
        <v>10</v>
      </c>
      <c r="W44" s="96">
        <v>225</v>
      </c>
      <c r="X44" s="96">
        <v>93</v>
      </c>
      <c r="Y44" s="96">
        <v>479</v>
      </c>
      <c r="Z44" s="96">
        <v>322</v>
      </c>
      <c r="AA44" s="96">
        <v>123</v>
      </c>
      <c r="AB44" s="96">
        <v>153</v>
      </c>
      <c r="AC44" s="96">
        <v>827</v>
      </c>
      <c r="AD44" s="96">
        <v>568</v>
      </c>
      <c r="AE44" s="97">
        <v>1395</v>
      </c>
      <c r="AG44" s="96"/>
    </row>
    <row r="45" spans="2:33" ht="16.5" customHeight="1" x14ac:dyDescent="0.25">
      <c r="B45" s="153" t="s">
        <v>18</v>
      </c>
      <c r="C45" s="96">
        <v>0</v>
      </c>
      <c r="D45" s="96">
        <v>0</v>
      </c>
      <c r="E45" s="96">
        <v>1</v>
      </c>
      <c r="F45" s="96">
        <v>2</v>
      </c>
      <c r="G45" s="96">
        <v>0</v>
      </c>
      <c r="H45" s="96">
        <v>0</v>
      </c>
      <c r="I45" s="96">
        <v>0</v>
      </c>
      <c r="J45" s="96">
        <v>0</v>
      </c>
      <c r="K45" s="96">
        <v>5</v>
      </c>
      <c r="L45" s="96">
        <v>0</v>
      </c>
      <c r="M45" s="96">
        <v>2</v>
      </c>
      <c r="N45" s="96">
        <v>2</v>
      </c>
      <c r="O45" s="96">
        <v>0</v>
      </c>
      <c r="P45" s="96">
        <v>0</v>
      </c>
      <c r="Q45" s="96">
        <v>3</v>
      </c>
      <c r="R45" s="96">
        <v>1</v>
      </c>
      <c r="S45" s="96">
        <v>0</v>
      </c>
      <c r="T45" s="96">
        <v>0</v>
      </c>
      <c r="U45" s="96">
        <v>1</v>
      </c>
      <c r="V45" s="96">
        <v>0</v>
      </c>
      <c r="W45" s="96">
        <v>12</v>
      </c>
      <c r="X45" s="96">
        <v>5</v>
      </c>
      <c r="Y45" s="96">
        <v>27</v>
      </c>
      <c r="Z45" s="96">
        <v>16</v>
      </c>
      <c r="AA45" s="96">
        <v>10</v>
      </c>
      <c r="AB45" s="96">
        <v>15</v>
      </c>
      <c r="AC45" s="96">
        <v>49</v>
      </c>
      <c r="AD45" s="96">
        <v>36</v>
      </c>
      <c r="AE45" s="97">
        <v>85</v>
      </c>
      <c r="AG45" s="96"/>
    </row>
    <row r="46" spans="2:33" ht="16.5" customHeight="1" x14ac:dyDescent="0.25">
      <c r="B46" s="153" t="s">
        <v>118</v>
      </c>
      <c r="C46" s="96">
        <v>0</v>
      </c>
      <c r="D46" s="96">
        <v>1</v>
      </c>
      <c r="E46" s="96">
        <v>0</v>
      </c>
      <c r="F46" s="96">
        <v>1</v>
      </c>
      <c r="G46" s="96">
        <v>1</v>
      </c>
      <c r="H46" s="96">
        <v>1</v>
      </c>
      <c r="I46" s="96">
        <v>0</v>
      </c>
      <c r="J46" s="96">
        <v>2</v>
      </c>
      <c r="K46" s="96">
        <v>10</v>
      </c>
      <c r="L46" s="96">
        <v>1</v>
      </c>
      <c r="M46" s="96">
        <v>4</v>
      </c>
      <c r="N46" s="96">
        <v>0</v>
      </c>
      <c r="O46" s="96">
        <v>0</v>
      </c>
      <c r="P46" s="96">
        <v>0</v>
      </c>
      <c r="Q46" s="96">
        <v>12</v>
      </c>
      <c r="R46" s="96">
        <v>1</v>
      </c>
      <c r="S46" s="96">
        <v>0</v>
      </c>
      <c r="T46" s="96">
        <v>0</v>
      </c>
      <c r="U46" s="96">
        <v>0</v>
      </c>
      <c r="V46" s="96">
        <v>1</v>
      </c>
      <c r="W46" s="96">
        <v>27</v>
      </c>
      <c r="X46" s="96">
        <v>8</v>
      </c>
      <c r="Y46" s="96">
        <v>86</v>
      </c>
      <c r="Z46" s="96">
        <v>49</v>
      </c>
      <c r="AA46" s="96">
        <v>24</v>
      </c>
      <c r="AB46" s="96">
        <v>25</v>
      </c>
      <c r="AC46" s="96">
        <v>137</v>
      </c>
      <c r="AD46" s="96">
        <v>82</v>
      </c>
      <c r="AE46" s="97">
        <v>219</v>
      </c>
      <c r="AG46" s="96"/>
    </row>
    <row r="47" spans="2:33" s="116" customFormat="1" ht="16.5" customHeight="1" x14ac:dyDescent="0.25">
      <c r="B47" s="251" t="s">
        <v>119</v>
      </c>
      <c r="C47" s="228">
        <v>9</v>
      </c>
      <c r="D47" s="228">
        <v>3</v>
      </c>
      <c r="E47" s="228">
        <v>11</v>
      </c>
      <c r="F47" s="228">
        <v>7</v>
      </c>
      <c r="G47" s="228">
        <v>11</v>
      </c>
      <c r="H47" s="228">
        <v>10</v>
      </c>
      <c r="I47" s="228">
        <v>14</v>
      </c>
      <c r="J47" s="228">
        <v>20</v>
      </c>
      <c r="K47" s="228">
        <v>88</v>
      </c>
      <c r="L47" s="228">
        <v>20</v>
      </c>
      <c r="M47" s="228">
        <v>25</v>
      </c>
      <c r="N47" s="228">
        <v>10</v>
      </c>
      <c r="O47" s="228">
        <v>5</v>
      </c>
      <c r="P47" s="228">
        <v>0</v>
      </c>
      <c r="Q47" s="228">
        <v>91</v>
      </c>
      <c r="R47" s="228">
        <v>23</v>
      </c>
      <c r="S47" s="228">
        <v>5</v>
      </c>
      <c r="T47" s="228">
        <v>2</v>
      </c>
      <c r="U47" s="228">
        <v>5</v>
      </c>
      <c r="V47" s="228">
        <v>11</v>
      </c>
      <c r="W47" s="228">
        <v>264</v>
      </c>
      <c r="X47" s="228">
        <v>106</v>
      </c>
      <c r="Y47" s="228">
        <v>592</v>
      </c>
      <c r="Z47" s="228">
        <v>387</v>
      </c>
      <c r="AA47" s="228">
        <v>157</v>
      </c>
      <c r="AB47" s="228">
        <v>193</v>
      </c>
      <c r="AC47" s="228">
        <v>1013</v>
      </c>
      <c r="AD47" s="228">
        <v>686</v>
      </c>
      <c r="AE47" s="228">
        <v>1699</v>
      </c>
      <c r="AG47" s="97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7">
        <v>0</v>
      </c>
      <c r="X48" s="97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  <c r="AG48" s="96"/>
    </row>
    <row r="49" spans="2:33" ht="16.5" customHeight="1" x14ac:dyDescent="0.25">
      <c r="B49" s="153" t="s">
        <v>17</v>
      </c>
      <c r="C49" s="96">
        <v>9</v>
      </c>
      <c r="D49" s="96">
        <v>4</v>
      </c>
      <c r="E49" s="96">
        <v>6</v>
      </c>
      <c r="F49" s="96">
        <v>8</v>
      </c>
      <c r="G49" s="96">
        <v>16</v>
      </c>
      <c r="H49" s="96">
        <v>13</v>
      </c>
      <c r="I49" s="96">
        <v>11</v>
      </c>
      <c r="J49" s="96">
        <v>8</v>
      </c>
      <c r="K49" s="96">
        <v>94</v>
      </c>
      <c r="L49" s="96">
        <v>24</v>
      </c>
      <c r="M49" s="96">
        <v>26</v>
      </c>
      <c r="N49" s="96">
        <v>14</v>
      </c>
      <c r="O49" s="96">
        <v>8</v>
      </c>
      <c r="P49" s="96">
        <v>2</v>
      </c>
      <c r="Q49" s="96">
        <v>114</v>
      </c>
      <c r="R49" s="96">
        <v>37</v>
      </c>
      <c r="S49" s="96">
        <v>9</v>
      </c>
      <c r="T49" s="96">
        <v>12</v>
      </c>
      <c r="U49" s="96">
        <v>13</v>
      </c>
      <c r="V49" s="96">
        <v>17</v>
      </c>
      <c r="W49" s="96">
        <v>306</v>
      </c>
      <c r="X49" s="96">
        <v>139</v>
      </c>
      <c r="Y49" s="96">
        <v>440</v>
      </c>
      <c r="Z49" s="96">
        <v>268</v>
      </c>
      <c r="AA49" s="96">
        <v>170</v>
      </c>
      <c r="AB49" s="96">
        <v>151</v>
      </c>
      <c r="AC49" s="96">
        <v>916</v>
      </c>
      <c r="AD49" s="96">
        <v>558</v>
      </c>
      <c r="AE49" s="97">
        <v>1474</v>
      </c>
      <c r="AG49" s="96"/>
    </row>
    <row r="50" spans="2:33" ht="16.5" customHeight="1" x14ac:dyDescent="0.25">
      <c r="B50" s="153" t="s">
        <v>18</v>
      </c>
      <c r="C50" s="96">
        <v>0</v>
      </c>
      <c r="D50" s="96">
        <v>0</v>
      </c>
      <c r="E50" s="96">
        <v>1</v>
      </c>
      <c r="F50" s="96">
        <v>0</v>
      </c>
      <c r="G50" s="96">
        <v>0</v>
      </c>
      <c r="H50" s="96">
        <v>0</v>
      </c>
      <c r="I50" s="96">
        <v>2</v>
      </c>
      <c r="J50" s="96">
        <v>0</v>
      </c>
      <c r="K50" s="96">
        <v>5</v>
      </c>
      <c r="L50" s="96">
        <v>1</v>
      </c>
      <c r="M50" s="96">
        <v>2</v>
      </c>
      <c r="N50" s="96">
        <v>0</v>
      </c>
      <c r="O50" s="96">
        <v>0</v>
      </c>
      <c r="P50" s="96">
        <v>0</v>
      </c>
      <c r="Q50" s="96">
        <v>9</v>
      </c>
      <c r="R50" s="96">
        <v>5</v>
      </c>
      <c r="S50" s="96">
        <v>0</v>
      </c>
      <c r="T50" s="96">
        <v>0</v>
      </c>
      <c r="U50" s="96">
        <v>2</v>
      </c>
      <c r="V50" s="96">
        <v>1</v>
      </c>
      <c r="W50" s="96">
        <v>21</v>
      </c>
      <c r="X50" s="96">
        <v>7</v>
      </c>
      <c r="Y50" s="96">
        <v>25</v>
      </c>
      <c r="Z50" s="96">
        <v>9</v>
      </c>
      <c r="AA50" s="96">
        <v>6</v>
      </c>
      <c r="AB50" s="96">
        <v>2</v>
      </c>
      <c r="AC50" s="96">
        <v>52</v>
      </c>
      <c r="AD50" s="96">
        <v>18</v>
      </c>
      <c r="AE50" s="97">
        <v>70</v>
      </c>
      <c r="AG50" s="96"/>
    </row>
    <row r="51" spans="2:33" ht="16.5" customHeight="1" x14ac:dyDescent="0.25">
      <c r="B51" s="153" t="s">
        <v>118</v>
      </c>
      <c r="C51" s="96">
        <v>5</v>
      </c>
      <c r="D51" s="96">
        <v>1</v>
      </c>
      <c r="E51" s="96">
        <v>3</v>
      </c>
      <c r="F51" s="96">
        <v>1</v>
      </c>
      <c r="G51" s="96">
        <v>1</v>
      </c>
      <c r="H51" s="96">
        <v>1</v>
      </c>
      <c r="I51" s="96">
        <v>3</v>
      </c>
      <c r="J51" s="96">
        <v>1</v>
      </c>
      <c r="K51" s="96">
        <v>10</v>
      </c>
      <c r="L51" s="96">
        <v>2</v>
      </c>
      <c r="M51" s="96">
        <v>8</v>
      </c>
      <c r="N51" s="96">
        <v>2</v>
      </c>
      <c r="O51" s="96">
        <v>2</v>
      </c>
      <c r="P51" s="96">
        <v>0</v>
      </c>
      <c r="Q51" s="96">
        <v>44</v>
      </c>
      <c r="R51" s="96">
        <v>18</v>
      </c>
      <c r="S51" s="96">
        <v>0</v>
      </c>
      <c r="T51" s="96">
        <v>3</v>
      </c>
      <c r="U51" s="96">
        <v>1</v>
      </c>
      <c r="V51" s="96">
        <v>4</v>
      </c>
      <c r="W51" s="96">
        <v>77</v>
      </c>
      <c r="X51" s="96">
        <v>33</v>
      </c>
      <c r="Y51" s="96">
        <v>130</v>
      </c>
      <c r="Z51" s="96">
        <v>68</v>
      </c>
      <c r="AA51" s="96">
        <v>47</v>
      </c>
      <c r="AB51" s="96">
        <v>31</v>
      </c>
      <c r="AC51" s="96">
        <v>254</v>
      </c>
      <c r="AD51" s="96">
        <v>132</v>
      </c>
      <c r="AE51" s="97">
        <v>386</v>
      </c>
      <c r="AG51" s="96"/>
    </row>
    <row r="52" spans="2:33" s="116" customFormat="1" ht="16.5" customHeight="1" x14ac:dyDescent="0.25">
      <c r="B52" s="251" t="s">
        <v>119</v>
      </c>
      <c r="C52" s="228">
        <v>14</v>
      </c>
      <c r="D52" s="228">
        <v>5</v>
      </c>
      <c r="E52" s="228">
        <v>10</v>
      </c>
      <c r="F52" s="228">
        <v>9</v>
      </c>
      <c r="G52" s="228">
        <v>17</v>
      </c>
      <c r="H52" s="228">
        <v>14</v>
      </c>
      <c r="I52" s="228">
        <v>16</v>
      </c>
      <c r="J52" s="228">
        <v>9</v>
      </c>
      <c r="K52" s="228">
        <v>109</v>
      </c>
      <c r="L52" s="228">
        <v>27</v>
      </c>
      <c r="M52" s="228">
        <v>36</v>
      </c>
      <c r="N52" s="228">
        <v>16</v>
      </c>
      <c r="O52" s="228">
        <v>10</v>
      </c>
      <c r="P52" s="228">
        <v>2</v>
      </c>
      <c r="Q52" s="228">
        <v>167</v>
      </c>
      <c r="R52" s="228">
        <v>60</v>
      </c>
      <c r="S52" s="228">
        <v>9</v>
      </c>
      <c r="T52" s="228">
        <v>15</v>
      </c>
      <c r="U52" s="228">
        <v>16</v>
      </c>
      <c r="V52" s="228">
        <v>22</v>
      </c>
      <c r="W52" s="228">
        <v>404</v>
      </c>
      <c r="X52" s="228">
        <v>179</v>
      </c>
      <c r="Y52" s="228">
        <v>595</v>
      </c>
      <c r="Z52" s="228">
        <v>345</v>
      </c>
      <c r="AA52" s="228">
        <v>223</v>
      </c>
      <c r="AB52" s="228">
        <v>184</v>
      </c>
      <c r="AC52" s="228">
        <v>1222</v>
      </c>
      <c r="AD52" s="228">
        <v>708</v>
      </c>
      <c r="AE52" s="228">
        <v>1930</v>
      </c>
      <c r="AG52" s="97"/>
    </row>
    <row r="53" spans="2:33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7">
        <v>0</v>
      </c>
      <c r="X53" s="97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  <c r="AG53" s="96"/>
    </row>
    <row r="54" spans="2:33" ht="16.5" customHeight="1" x14ac:dyDescent="0.25">
      <c r="B54" s="153" t="s">
        <v>17</v>
      </c>
      <c r="C54" s="97">
        <v>35</v>
      </c>
      <c r="D54" s="97">
        <v>20</v>
      </c>
      <c r="E54" s="97">
        <v>37</v>
      </c>
      <c r="F54" s="97">
        <v>41</v>
      </c>
      <c r="G54" s="97">
        <v>39</v>
      </c>
      <c r="H54" s="97">
        <v>44</v>
      </c>
      <c r="I54" s="97">
        <v>71</v>
      </c>
      <c r="J54" s="97">
        <v>60</v>
      </c>
      <c r="K54" s="97">
        <v>395</v>
      </c>
      <c r="L54" s="97">
        <v>92</v>
      </c>
      <c r="M54" s="97">
        <v>87</v>
      </c>
      <c r="N54" s="97">
        <v>44</v>
      </c>
      <c r="O54" s="97">
        <v>32</v>
      </c>
      <c r="P54" s="97">
        <v>6</v>
      </c>
      <c r="Q54" s="97">
        <v>388</v>
      </c>
      <c r="R54" s="97">
        <v>143</v>
      </c>
      <c r="S54" s="97">
        <v>25</v>
      </c>
      <c r="T54" s="97">
        <v>31</v>
      </c>
      <c r="U54" s="97">
        <v>33</v>
      </c>
      <c r="V54" s="97">
        <v>38</v>
      </c>
      <c r="W54" s="97">
        <v>1142</v>
      </c>
      <c r="X54" s="97">
        <v>519</v>
      </c>
      <c r="Y54" s="97">
        <v>1948</v>
      </c>
      <c r="Z54" s="97">
        <v>1349</v>
      </c>
      <c r="AA54" s="97">
        <v>777</v>
      </c>
      <c r="AB54" s="97">
        <v>793</v>
      </c>
      <c r="AC54" s="97">
        <v>3867</v>
      </c>
      <c r="AD54" s="97">
        <v>2661</v>
      </c>
      <c r="AE54" s="97">
        <v>6528</v>
      </c>
      <c r="AG54" s="97"/>
    </row>
    <row r="55" spans="2:33" ht="16.5" customHeight="1" x14ac:dyDescent="0.25">
      <c r="B55" s="153" t="s">
        <v>18</v>
      </c>
      <c r="C55" s="97">
        <v>0</v>
      </c>
      <c r="D55" s="97">
        <v>3</v>
      </c>
      <c r="E55" s="97">
        <v>4</v>
      </c>
      <c r="F55" s="97">
        <v>4</v>
      </c>
      <c r="G55" s="97">
        <v>0</v>
      </c>
      <c r="H55" s="97">
        <v>3</v>
      </c>
      <c r="I55" s="97">
        <v>6</v>
      </c>
      <c r="J55" s="97">
        <v>4</v>
      </c>
      <c r="K55" s="97">
        <v>34</v>
      </c>
      <c r="L55" s="97">
        <v>2</v>
      </c>
      <c r="M55" s="97">
        <v>7</v>
      </c>
      <c r="N55" s="97">
        <v>4</v>
      </c>
      <c r="O55" s="97">
        <v>3</v>
      </c>
      <c r="P55" s="97">
        <v>0</v>
      </c>
      <c r="Q55" s="97">
        <v>36</v>
      </c>
      <c r="R55" s="97">
        <v>13</v>
      </c>
      <c r="S55" s="97">
        <v>0</v>
      </c>
      <c r="T55" s="97">
        <v>0</v>
      </c>
      <c r="U55" s="97">
        <v>3</v>
      </c>
      <c r="V55" s="97">
        <v>1</v>
      </c>
      <c r="W55" s="97">
        <v>93</v>
      </c>
      <c r="X55" s="97">
        <v>34</v>
      </c>
      <c r="Y55" s="97">
        <v>132</v>
      </c>
      <c r="Z55" s="97">
        <v>83</v>
      </c>
      <c r="AA55" s="97">
        <v>55</v>
      </c>
      <c r="AB55" s="97">
        <v>72</v>
      </c>
      <c r="AC55" s="97">
        <v>280</v>
      </c>
      <c r="AD55" s="97">
        <v>189</v>
      </c>
      <c r="AE55" s="97">
        <v>469</v>
      </c>
      <c r="AG55" s="97"/>
    </row>
    <row r="56" spans="2:33" ht="16.5" customHeight="1" x14ac:dyDescent="0.25">
      <c r="B56" s="153" t="s">
        <v>118</v>
      </c>
      <c r="C56" s="97">
        <v>5</v>
      </c>
      <c r="D56" s="97">
        <v>2</v>
      </c>
      <c r="E56" s="97">
        <v>4</v>
      </c>
      <c r="F56" s="97">
        <v>8</v>
      </c>
      <c r="G56" s="97">
        <v>4</v>
      </c>
      <c r="H56" s="97">
        <v>2</v>
      </c>
      <c r="I56" s="97">
        <v>5</v>
      </c>
      <c r="J56" s="97">
        <v>6</v>
      </c>
      <c r="K56" s="97">
        <v>40</v>
      </c>
      <c r="L56" s="97">
        <v>6</v>
      </c>
      <c r="M56" s="97">
        <v>17</v>
      </c>
      <c r="N56" s="97">
        <v>3</v>
      </c>
      <c r="O56" s="97">
        <v>7</v>
      </c>
      <c r="P56" s="97">
        <v>1</v>
      </c>
      <c r="Q56" s="97">
        <v>73</v>
      </c>
      <c r="R56" s="97">
        <v>24</v>
      </c>
      <c r="S56" s="97">
        <v>0</v>
      </c>
      <c r="T56" s="97">
        <v>3</v>
      </c>
      <c r="U56" s="97">
        <v>4</v>
      </c>
      <c r="V56" s="97">
        <v>7</v>
      </c>
      <c r="W56" s="97">
        <v>159</v>
      </c>
      <c r="X56" s="97">
        <v>62</v>
      </c>
      <c r="Y56" s="97">
        <v>337</v>
      </c>
      <c r="Z56" s="97">
        <v>227</v>
      </c>
      <c r="AA56" s="97">
        <v>134</v>
      </c>
      <c r="AB56" s="97">
        <v>112</v>
      </c>
      <c r="AC56" s="97">
        <v>630</v>
      </c>
      <c r="AD56" s="97">
        <v>401</v>
      </c>
      <c r="AE56" s="97">
        <v>1031</v>
      </c>
      <c r="AG56" s="97"/>
    </row>
    <row r="57" spans="2:33" s="120" customFormat="1" ht="24" customHeight="1" thickBot="1" x14ac:dyDescent="0.3">
      <c r="B57" s="163" t="s">
        <v>11</v>
      </c>
      <c r="C57" s="166">
        <v>40</v>
      </c>
      <c r="D57" s="166">
        <v>25</v>
      </c>
      <c r="E57" s="166">
        <v>45</v>
      </c>
      <c r="F57" s="166">
        <v>53</v>
      </c>
      <c r="G57" s="166">
        <v>43</v>
      </c>
      <c r="H57" s="166">
        <v>49</v>
      </c>
      <c r="I57" s="166">
        <v>82</v>
      </c>
      <c r="J57" s="166">
        <v>70</v>
      </c>
      <c r="K57" s="166">
        <v>469</v>
      </c>
      <c r="L57" s="166">
        <v>100</v>
      </c>
      <c r="M57" s="166">
        <v>111</v>
      </c>
      <c r="N57" s="166">
        <v>51</v>
      </c>
      <c r="O57" s="166">
        <v>42</v>
      </c>
      <c r="P57" s="166">
        <v>7</v>
      </c>
      <c r="Q57" s="166">
        <v>497</v>
      </c>
      <c r="R57" s="166">
        <v>180</v>
      </c>
      <c r="S57" s="166">
        <v>25</v>
      </c>
      <c r="T57" s="166">
        <v>34</v>
      </c>
      <c r="U57" s="166">
        <v>40</v>
      </c>
      <c r="V57" s="166">
        <v>46</v>
      </c>
      <c r="W57" s="166">
        <v>1394</v>
      </c>
      <c r="X57" s="166">
        <v>615</v>
      </c>
      <c r="Y57" s="166">
        <v>2417</v>
      </c>
      <c r="Z57" s="166">
        <v>1659</v>
      </c>
      <c r="AA57" s="166">
        <v>966</v>
      </c>
      <c r="AB57" s="166">
        <v>977</v>
      </c>
      <c r="AC57" s="166">
        <v>4777</v>
      </c>
      <c r="AD57" s="166">
        <v>3251</v>
      </c>
      <c r="AE57" s="166">
        <v>8028</v>
      </c>
      <c r="AG57" s="167"/>
    </row>
    <row r="58" spans="2:33" ht="9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ht="15" customHeight="1" x14ac:dyDescent="0.25">
      <c r="B59" s="105" t="s">
        <v>129</v>
      </c>
    </row>
    <row r="60" spans="2:33" ht="15" customHeight="1" x14ac:dyDescent="0.25">
      <c r="B60" s="168"/>
      <c r="C60" s="168"/>
    </row>
    <row r="61" spans="2:33" ht="15" customHeight="1" x14ac:dyDescent="0.25">
      <c r="C61" s="164"/>
      <c r="F61" s="164"/>
      <c r="H61" s="164"/>
    </row>
    <row r="66" s="84" customFormat="1" ht="15" customHeight="1" x14ac:dyDescent="0.25"/>
    <row r="67" s="84" customFormat="1" ht="15" customHeight="1" x14ac:dyDescent="0.25"/>
    <row r="68" s="84" customFormat="1" ht="15" customHeight="1" x14ac:dyDescent="0.25"/>
    <row r="69" s="84" customFormat="1" ht="15" customHeight="1" x14ac:dyDescent="0.25"/>
    <row r="70" s="84" customFormat="1" ht="15" customHeight="1" x14ac:dyDescent="0.25"/>
    <row r="71" s="84" customFormat="1" ht="15" customHeight="1" x14ac:dyDescent="0.25"/>
    <row r="72" s="84" customFormat="1" ht="15" customHeight="1" x14ac:dyDescent="0.25"/>
    <row r="73" s="84" customFormat="1" ht="15" customHeight="1" x14ac:dyDescent="0.25"/>
    <row r="74" s="84" customFormat="1" ht="15" customHeight="1" x14ac:dyDescent="0.25"/>
    <row r="75" s="84" customFormat="1" ht="15" customHeight="1" x14ac:dyDescent="0.25"/>
    <row r="76" s="84" customFormat="1" ht="15" customHeight="1" x14ac:dyDescent="0.25"/>
    <row r="77" s="84" customFormat="1" ht="15" customHeight="1" x14ac:dyDescent="0.25"/>
    <row r="78" s="84" customFormat="1" ht="15" customHeight="1" x14ac:dyDescent="0.25"/>
    <row r="79" s="84" customFormat="1" ht="15" customHeight="1" x14ac:dyDescent="0.25"/>
    <row r="80" s="84" customFormat="1" ht="15" customHeight="1" x14ac:dyDescent="0.25"/>
    <row r="81" s="84" customFormat="1" ht="15" customHeight="1" x14ac:dyDescent="0.25"/>
    <row r="82" s="84" customFormat="1" ht="15" customHeight="1" x14ac:dyDescent="0.25"/>
    <row r="83" s="84" customFormat="1" ht="15" customHeight="1" x14ac:dyDescent="0.25"/>
    <row r="84" s="84" customFormat="1" ht="15" customHeight="1" x14ac:dyDescent="0.25"/>
    <row r="85" s="84" customFormat="1" ht="15" customHeight="1" x14ac:dyDescent="0.25"/>
    <row r="86" s="84" customFormat="1" ht="15" customHeight="1" x14ac:dyDescent="0.25"/>
    <row r="87" s="84" customFormat="1" ht="15" customHeight="1" x14ac:dyDescent="0.25"/>
    <row r="88" s="84" customFormat="1" ht="15" customHeight="1" x14ac:dyDescent="0.25"/>
    <row r="89" s="84" customFormat="1" ht="15" customHeight="1" x14ac:dyDescent="0.25"/>
    <row r="90" s="84" customFormat="1" ht="15" customHeight="1" x14ac:dyDescent="0.25"/>
    <row r="91" s="84" customFormat="1" ht="15" customHeight="1" x14ac:dyDescent="0.25"/>
    <row r="92" s="84" customFormat="1" ht="15" customHeight="1" x14ac:dyDescent="0.25"/>
    <row r="93" s="84" customFormat="1" ht="15" customHeight="1" x14ac:dyDescent="0.25"/>
    <row r="94" s="84" customFormat="1" ht="15" customHeight="1" x14ac:dyDescent="0.25"/>
    <row r="95" s="84" customFormat="1" ht="15" customHeight="1" x14ac:dyDescent="0.25"/>
    <row r="96" s="84" customFormat="1" ht="15" customHeight="1" x14ac:dyDescent="0.25"/>
    <row r="97" s="84" customFormat="1" ht="15" customHeight="1" x14ac:dyDescent="0.25"/>
    <row r="98" s="84" customFormat="1" ht="15" customHeight="1" x14ac:dyDescent="0.25"/>
    <row r="99" s="84" customFormat="1" ht="15" customHeight="1" x14ac:dyDescent="0.25"/>
    <row r="100" s="84" customFormat="1" ht="15" customHeight="1" x14ac:dyDescent="0.25"/>
    <row r="101" s="84" customFormat="1" ht="15" customHeight="1" x14ac:dyDescent="0.25"/>
    <row r="102" s="84" customFormat="1" ht="15" customHeight="1" x14ac:dyDescent="0.25"/>
    <row r="103" s="84" customFormat="1" ht="15" customHeight="1" x14ac:dyDescent="0.25"/>
    <row r="104" s="84" customFormat="1" ht="15" customHeight="1" x14ac:dyDescent="0.25"/>
    <row r="105" s="84" customFormat="1" ht="15" customHeight="1" x14ac:dyDescent="0.25"/>
    <row r="106" s="84" customFormat="1" ht="15" customHeight="1" x14ac:dyDescent="0.25"/>
    <row r="107" s="84" customFormat="1" ht="15" customHeight="1" x14ac:dyDescent="0.25"/>
    <row r="108" s="84" customFormat="1" ht="15" customHeight="1" x14ac:dyDescent="0.25"/>
    <row r="109" s="84" customFormat="1" ht="15" customHeight="1" x14ac:dyDescent="0.25"/>
    <row r="110" s="84" customFormat="1" ht="15" customHeight="1" x14ac:dyDescent="0.25"/>
    <row r="111" s="84" customFormat="1" ht="15" customHeight="1" x14ac:dyDescent="0.25"/>
    <row r="112" s="84" customFormat="1" ht="15" customHeight="1" x14ac:dyDescent="0.25"/>
  </sheetData>
  <mergeCells count="18">
    <mergeCell ref="B11:B12"/>
    <mergeCell ref="C11:D11"/>
    <mergeCell ref="E11:F11"/>
    <mergeCell ref="G11:H11"/>
    <mergeCell ref="I11:J11"/>
    <mergeCell ref="W11:X11"/>
    <mergeCell ref="AC11:AE11"/>
    <mergeCell ref="C9:X9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  <mergeCell ref="C10:X10"/>
  </mergeCells>
  <hyperlinks>
    <hyperlink ref="AD5" location="Índice!Área_de_impresión" display="índice" xr:uid="{FFAA50FD-F3A8-410B-AE6D-5A1DF652BF1B}"/>
  </hyperlinks>
  <pageMargins left="0.19685039370078741" right="0" top="0.39370078740157483" bottom="0" header="0" footer="0"/>
  <pageSetup paperSize="9" scale="4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6CF4B-65ED-4237-966A-1EB6E4C31422}">
  <sheetPr>
    <pageSetUpPr fitToPage="1"/>
  </sheetPr>
  <dimension ref="A1:AJ60"/>
  <sheetViews>
    <sheetView showGridLines="0" zoomScale="80" zoomScaleNormal="8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16" width="9" style="84" customWidth="1"/>
    <col min="17" max="18" width="9.42578125" style="84" customWidth="1"/>
    <col min="19" max="30" width="9" style="84" customWidth="1"/>
    <col min="31" max="33" width="9" style="116" customWidth="1"/>
    <col min="34" max="34" width="2.28515625" style="84" customWidth="1"/>
    <col min="35" max="16384" width="11.140625" style="84"/>
  </cols>
  <sheetData>
    <row r="1" spans="1:35" s="64" customFormat="1" ht="14.25" customHeight="1" x14ac:dyDescent="0.25">
      <c r="G1" s="90"/>
      <c r="AE1" s="85"/>
      <c r="AF1" s="85"/>
      <c r="AG1" s="85"/>
    </row>
    <row r="2" spans="1:35" s="64" customFormat="1" ht="32.25" customHeight="1" x14ac:dyDescent="0.45">
      <c r="B2" s="65" t="s">
        <v>115</v>
      </c>
      <c r="AE2" s="85"/>
      <c r="AF2" s="85"/>
      <c r="AG2" s="85"/>
    </row>
    <row r="3" spans="1:35" s="64" customFormat="1" ht="28.5" customHeight="1" x14ac:dyDescent="0.3">
      <c r="B3" s="82" t="s">
        <v>128</v>
      </c>
      <c r="AE3" s="85"/>
      <c r="AF3" s="85"/>
      <c r="AG3" s="85"/>
    </row>
    <row r="4" spans="1:35" s="64" customFormat="1" ht="15" customHeight="1" x14ac:dyDescent="0.25">
      <c r="G4" s="90"/>
      <c r="H4" s="67"/>
      <c r="AE4" s="85"/>
      <c r="AF4" s="85"/>
      <c r="AG4" s="85"/>
    </row>
    <row r="5" spans="1:35" s="72" customFormat="1" ht="20.100000000000001" customHeight="1" x14ac:dyDescent="0.25">
      <c r="B5" s="85" t="s">
        <v>123</v>
      </c>
      <c r="P5" s="176"/>
      <c r="AF5" s="112" t="s">
        <v>101</v>
      </c>
      <c r="AG5" s="66"/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E6" s="66"/>
      <c r="AF6" s="66"/>
      <c r="AG6" s="66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13"/>
      <c r="AF7" s="113"/>
      <c r="AG7" s="113"/>
    </row>
    <row r="8" spans="1:35" s="64" customFormat="1" ht="24.75" customHeight="1" x14ac:dyDescent="0.25">
      <c r="A8" s="84"/>
      <c r="B8" s="161" t="s">
        <v>182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E8" s="85"/>
      <c r="AF8" s="85"/>
      <c r="AG8" s="85"/>
    </row>
    <row r="9" spans="1:35" ht="15.75" customHeight="1" thickBot="1" x14ac:dyDescent="0.3">
      <c r="B9" s="179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116"/>
      <c r="AB9" s="116"/>
      <c r="AC9" s="116"/>
      <c r="AD9" s="116"/>
    </row>
    <row r="10" spans="1:35" s="120" customFormat="1" ht="20.100000000000001" customHeight="1" x14ac:dyDescent="0.25">
      <c r="B10" s="192"/>
      <c r="C10" s="304" t="s">
        <v>184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5"/>
      <c r="AA10" s="306" t="s">
        <v>0</v>
      </c>
      <c r="AB10" s="304"/>
      <c r="AC10" s="304"/>
      <c r="AD10" s="304"/>
      <c r="AE10" s="106"/>
      <c r="AF10" s="106"/>
      <c r="AG10" s="106"/>
    </row>
    <row r="11" spans="1:35" ht="57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81</v>
      </c>
      <c r="X11" s="270"/>
      <c r="Y11" s="270" t="s">
        <v>133</v>
      </c>
      <c r="Z11" s="270"/>
      <c r="AA11" s="270" t="s">
        <v>12</v>
      </c>
      <c r="AB11" s="270"/>
      <c r="AC11" s="270" t="s">
        <v>13</v>
      </c>
      <c r="AD11" s="270"/>
      <c r="AE11" s="279" t="s">
        <v>130</v>
      </c>
      <c r="AF11" s="279"/>
      <c r="AG11" s="279"/>
    </row>
    <row r="12" spans="1:35" s="120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127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44" t="s">
        <v>14</v>
      </c>
      <c r="AD12" s="245" t="s">
        <v>15</v>
      </c>
      <c r="AE12" s="252" t="s">
        <v>14</v>
      </c>
      <c r="AF12" s="253" t="s">
        <v>15</v>
      </c>
      <c r="AG12" s="254" t="s">
        <v>11</v>
      </c>
    </row>
    <row r="13" spans="1:35" ht="24.75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9"/>
      <c r="AF13" s="119"/>
      <c r="AG13" s="119"/>
    </row>
    <row r="14" spans="1:35" ht="17.25" customHeight="1" x14ac:dyDescent="0.25">
      <c r="B14" s="153" t="s">
        <v>17</v>
      </c>
      <c r="C14" s="96">
        <v>7</v>
      </c>
      <c r="D14" s="96">
        <v>3</v>
      </c>
      <c r="E14" s="96">
        <v>13</v>
      </c>
      <c r="F14" s="96">
        <v>9</v>
      </c>
      <c r="G14" s="96">
        <v>94</v>
      </c>
      <c r="H14" s="96">
        <v>59</v>
      </c>
      <c r="I14" s="96">
        <v>20</v>
      </c>
      <c r="J14" s="96">
        <v>9</v>
      </c>
      <c r="K14" s="96">
        <v>57</v>
      </c>
      <c r="L14" s="96">
        <v>4</v>
      </c>
      <c r="M14" s="96">
        <v>36</v>
      </c>
      <c r="N14" s="96">
        <v>10</v>
      </c>
      <c r="O14" s="96">
        <v>15</v>
      </c>
      <c r="P14" s="96">
        <v>0</v>
      </c>
      <c r="Q14" s="96">
        <v>138</v>
      </c>
      <c r="R14" s="96">
        <v>38</v>
      </c>
      <c r="S14" s="96">
        <v>5</v>
      </c>
      <c r="T14" s="96">
        <v>2</v>
      </c>
      <c r="U14" s="96">
        <v>4</v>
      </c>
      <c r="V14" s="96">
        <v>3</v>
      </c>
      <c r="W14" s="96">
        <v>0</v>
      </c>
      <c r="X14" s="96">
        <v>0</v>
      </c>
      <c r="Y14" s="96">
        <v>389</v>
      </c>
      <c r="Z14" s="96">
        <v>137</v>
      </c>
      <c r="AA14" s="96">
        <v>21</v>
      </c>
      <c r="AB14" s="96">
        <v>4</v>
      </c>
      <c r="AC14" s="96">
        <v>316</v>
      </c>
      <c r="AD14" s="96">
        <v>186</v>
      </c>
      <c r="AE14" s="96">
        <v>726</v>
      </c>
      <c r="AF14" s="96">
        <v>327</v>
      </c>
      <c r="AG14" s="97">
        <v>1053</v>
      </c>
    </row>
    <row r="15" spans="1:35" ht="17.25" customHeight="1" x14ac:dyDescent="0.25">
      <c r="B15" s="153" t="s">
        <v>18</v>
      </c>
      <c r="C15" s="96">
        <v>1</v>
      </c>
      <c r="D15" s="96">
        <v>0</v>
      </c>
      <c r="E15" s="96">
        <v>0</v>
      </c>
      <c r="F15" s="96">
        <v>0</v>
      </c>
      <c r="G15" s="96">
        <v>4</v>
      </c>
      <c r="H15" s="96">
        <v>5</v>
      </c>
      <c r="I15" s="96">
        <v>1</v>
      </c>
      <c r="J15" s="96">
        <v>2</v>
      </c>
      <c r="K15" s="96">
        <v>1</v>
      </c>
      <c r="L15" s="96">
        <v>0</v>
      </c>
      <c r="M15" s="96">
        <v>2</v>
      </c>
      <c r="N15" s="96">
        <v>2</v>
      </c>
      <c r="O15" s="96">
        <v>1</v>
      </c>
      <c r="P15" s="96">
        <v>0</v>
      </c>
      <c r="Q15" s="96">
        <v>13</v>
      </c>
      <c r="R15" s="96">
        <v>4</v>
      </c>
      <c r="S15" s="96">
        <v>0</v>
      </c>
      <c r="T15" s="96">
        <v>0</v>
      </c>
      <c r="U15" s="96">
        <v>1</v>
      </c>
      <c r="V15" s="96">
        <v>1</v>
      </c>
      <c r="W15" s="96">
        <v>0</v>
      </c>
      <c r="X15" s="96">
        <v>0</v>
      </c>
      <c r="Y15" s="96">
        <v>24</v>
      </c>
      <c r="Z15" s="96">
        <v>14</v>
      </c>
      <c r="AA15" s="96">
        <v>0</v>
      </c>
      <c r="AB15" s="96">
        <v>1</v>
      </c>
      <c r="AC15" s="96">
        <v>15</v>
      </c>
      <c r="AD15" s="96">
        <v>25</v>
      </c>
      <c r="AE15" s="96">
        <v>39</v>
      </c>
      <c r="AF15" s="96">
        <v>40</v>
      </c>
      <c r="AG15" s="97">
        <v>79</v>
      </c>
      <c r="AI15" s="96"/>
    </row>
    <row r="16" spans="1:35" ht="17.25" customHeight="1" x14ac:dyDescent="0.25">
      <c r="B16" s="153" t="s">
        <v>118</v>
      </c>
      <c r="C16" s="96">
        <v>2</v>
      </c>
      <c r="D16" s="96">
        <v>0</v>
      </c>
      <c r="E16" s="96">
        <v>0</v>
      </c>
      <c r="F16" s="96">
        <v>0</v>
      </c>
      <c r="G16" s="96">
        <v>3</v>
      </c>
      <c r="H16" s="96">
        <v>3</v>
      </c>
      <c r="I16" s="96">
        <v>3</v>
      </c>
      <c r="J16" s="96">
        <v>2</v>
      </c>
      <c r="K16" s="96">
        <v>4</v>
      </c>
      <c r="L16" s="96">
        <v>1</v>
      </c>
      <c r="M16" s="96">
        <v>5</v>
      </c>
      <c r="N16" s="96">
        <v>1</v>
      </c>
      <c r="O16" s="96">
        <v>3</v>
      </c>
      <c r="P16" s="96">
        <v>0</v>
      </c>
      <c r="Q16" s="96">
        <v>24</v>
      </c>
      <c r="R16" s="96">
        <v>9</v>
      </c>
      <c r="S16" s="96">
        <v>1</v>
      </c>
      <c r="T16" s="96">
        <v>0</v>
      </c>
      <c r="U16" s="96">
        <v>0</v>
      </c>
      <c r="V16" s="96">
        <v>1</v>
      </c>
      <c r="W16" s="96">
        <v>0</v>
      </c>
      <c r="X16" s="96">
        <v>0</v>
      </c>
      <c r="Y16" s="96">
        <v>45</v>
      </c>
      <c r="Z16" s="96">
        <v>17</v>
      </c>
      <c r="AA16" s="96">
        <v>3</v>
      </c>
      <c r="AB16" s="96">
        <v>3</v>
      </c>
      <c r="AC16" s="96">
        <v>52</v>
      </c>
      <c r="AD16" s="96">
        <v>31</v>
      </c>
      <c r="AE16" s="96">
        <v>100</v>
      </c>
      <c r="AF16" s="96">
        <v>51</v>
      </c>
      <c r="AG16" s="97">
        <v>151</v>
      </c>
      <c r="AI16" s="96"/>
    </row>
    <row r="17" spans="2:36" s="116" customFormat="1" ht="17.25" customHeight="1" x14ac:dyDescent="0.25">
      <c r="B17" s="251" t="s">
        <v>119</v>
      </c>
      <c r="C17" s="228">
        <v>10</v>
      </c>
      <c r="D17" s="228">
        <v>3</v>
      </c>
      <c r="E17" s="228">
        <v>13</v>
      </c>
      <c r="F17" s="228">
        <v>9</v>
      </c>
      <c r="G17" s="228">
        <v>101</v>
      </c>
      <c r="H17" s="228">
        <v>67</v>
      </c>
      <c r="I17" s="228">
        <v>24</v>
      </c>
      <c r="J17" s="228">
        <v>13</v>
      </c>
      <c r="K17" s="228">
        <v>62</v>
      </c>
      <c r="L17" s="228">
        <v>5</v>
      </c>
      <c r="M17" s="228">
        <v>43</v>
      </c>
      <c r="N17" s="228">
        <v>13</v>
      </c>
      <c r="O17" s="228">
        <v>19</v>
      </c>
      <c r="P17" s="228">
        <v>0</v>
      </c>
      <c r="Q17" s="228">
        <v>175</v>
      </c>
      <c r="R17" s="228">
        <v>51</v>
      </c>
      <c r="S17" s="228">
        <v>6</v>
      </c>
      <c r="T17" s="228">
        <v>2</v>
      </c>
      <c r="U17" s="228">
        <v>5</v>
      </c>
      <c r="V17" s="228">
        <v>5</v>
      </c>
      <c r="W17" s="228">
        <v>0</v>
      </c>
      <c r="X17" s="228">
        <v>0</v>
      </c>
      <c r="Y17" s="228">
        <v>458</v>
      </c>
      <c r="Z17" s="228">
        <v>168</v>
      </c>
      <c r="AA17" s="228">
        <v>24</v>
      </c>
      <c r="AB17" s="228">
        <v>8</v>
      </c>
      <c r="AC17" s="228">
        <v>383</v>
      </c>
      <c r="AD17" s="228">
        <v>242</v>
      </c>
      <c r="AE17" s="228">
        <v>865</v>
      </c>
      <c r="AF17" s="228">
        <v>418</v>
      </c>
      <c r="AG17" s="228">
        <v>1283</v>
      </c>
      <c r="AH17" s="97"/>
      <c r="AI17" s="97"/>
      <c r="AJ17" s="97"/>
    </row>
    <row r="18" spans="2:36" ht="24.75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7">
        <v>0</v>
      </c>
      <c r="AF18" s="97">
        <v>0</v>
      </c>
      <c r="AG18" s="97">
        <v>0</v>
      </c>
      <c r="AI18" s="96"/>
    </row>
    <row r="19" spans="2:36" ht="17.25" customHeight="1" x14ac:dyDescent="0.25">
      <c r="B19" s="153" t="s">
        <v>17</v>
      </c>
      <c r="C19" s="96">
        <v>8</v>
      </c>
      <c r="D19" s="96">
        <v>7</v>
      </c>
      <c r="E19" s="96">
        <v>18</v>
      </c>
      <c r="F19" s="96">
        <v>12</v>
      </c>
      <c r="G19" s="96">
        <v>105</v>
      </c>
      <c r="H19" s="96">
        <v>98</v>
      </c>
      <c r="I19" s="96">
        <v>40</v>
      </c>
      <c r="J19" s="96">
        <v>29</v>
      </c>
      <c r="K19" s="96">
        <v>174</v>
      </c>
      <c r="L19" s="96">
        <v>31</v>
      </c>
      <c r="M19" s="96">
        <v>32</v>
      </c>
      <c r="N19" s="96">
        <v>14</v>
      </c>
      <c r="O19" s="96">
        <v>26</v>
      </c>
      <c r="P19" s="96">
        <v>3</v>
      </c>
      <c r="Q19" s="96">
        <v>251</v>
      </c>
      <c r="R19" s="96">
        <v>71</v>
      </c>
      <c r="S19" s="96">
        <v>6</v>
      </c>
      <c r="T19" s="96">
        <v>6</v>
      </c>
      <c r="U19" s="96">
        <v>11</v>
      </c>
      <c r="V19" s="96">
        <v>20</v>
      </c>
      <c r="W19" s="96">
        <v>0</v>
      </c>
      <c r="X19" s="96">
        <v>0</v>
      </c>
      <c r="Y19" s="96">
        <v>671</v>
      </c>
      <c r="Z19" s="96">
        <v>291</v>
      </c>
      <c r="AA19" s="96">
        <v>42</v>
      </c>
      <c r="AB19" s="96">
        <v>24</v>
      </c>
      <c r="AC19" s="96">
        <v>442</v>
      </c>
      <c r="AD19" s="96">
        <v>278</v>
      </c>
      <c r="AE19" s="96">
        <v>1155</v>
      </c>
      <c r="AF19" s="96">
        <v>593</v>
      </c>
      <c r="AG19" s="97">
        <v>1748</v>
      </c>
      <c r="AI19" s="96"/>
    </row>
    <row r="20" spans="2:36" ht="17.25" customHeight="1" x14ac:dyDescent="0.25">
      <c r="B20" s="153" t="s">
        <v>18</v>
      </c>
      <c r="C20" s="96">
        <v>3</v>
      </c>
      <c r="D20" s="96">
        <v>0</v>
      </c>
      <c r="E20" s="96">
        <v>4</v>
      </c>
      <c r="F20" s="96">
        <v>5</v>
      </c>
      <c r="G20" s="96">
        <v>21</v>
      </c>
      <c r="H20" s="96">
        <v>28</v>
      </c>
      <c r="I20" s="96">
        <v>15</v>
      </c>
      <c r="J20" s="96">
        <v>12</v>
      </c>
      <c r="K20" s="96">
        <v>26</v>
      </c>
      <c r="L20" s="96">
        <v>5</v>
      </c>
      <c r="M20" s="96">
        <v>14</v>
      </c>
      <c r="N20" s="96">
        <v>1</v>
      </c>
      <c r="O20" s="96">
        <v>12</v>
      </c>
      <c r="P20" s="96">
        <v>1</v>
      </c>
      <c r="Q20" s="96">
        <v>84</v>
      </c>
      <c r="R20" s="96">
        <v>15</v>
      </c>
      <c r="S20" s="96">
        <v>5</v>
      </c>
      <c r="T20" s="96">
        <v>1</v>
      </c>
      <c r="U20" s="96">
        <v>4</v>
      </c>
      <c r="V20" s="96">
        <v>2</v>
      </c>
      <c r="W20" s="96">
        <v>0</v>
      </c>
      <c r="X20" s="96">
        <v>0</v>
      </c>
      <c r="Y20" s="96">
        <v>188</v>
      </c>
      <c r="Z20" s="96">
        <v>70</v>
      </c>
      <c r="AA20" s="96">
        <v>6</v>
      </c>
      <c r="AB20" s="96">
        <v>0</v>
      </c>
      <c r="AC20" s="96">
        <v>133</v>
      </c>
      <c r="AD20" s="96">
        <v>81</v>
      </c>
      <c r="AE20" s="96">
        <v>327</v>
      </c>
      <c r="AF20" s="96">
        <v>151</v>
      </c>
      <c r="AG20" s="97">
        <v>478</v>
      </c>
      <c r="AI20" s="96"/>
    </row>
    <row r="21" spans="2:36" ht="17.25" customHeight="1" x14ac:dyDescent="0.25">
      <c r="B21" s="153" t="s">
        <v>118</v>
      </c>
      <c r="C21" s="96">
        <v>2</v>
      </c>
      <c r="D21" s="96">
        <v>0</v>
      </c>
      <c r="E21" s="96">
        <v>2</v>
      </c>
      <c r="F21" s="96">
        <v>0</v>
      </c>
      <c r="G21" s="96">
        <v>4</v>
      </c>
      <c r="H21" s="96">
        <v>4</v>
      </c>
      <c r="I21" s="96">
        <v>2</v>
      </c>
      <c r="J21" s="96">
        <v>7</v>
      </c>
      <c r="K21" s="96">
        <v>4</v>
      </c>
      <c r="L21" s="96">
        <v>2</v>
      </c>
      <c r="M21" s="96">
        <v>9</v>
      </c>
      <c r="N21" s="96">
        <v>4</v>
      </c>
      <c r="O21" s="96">
        <v>0</v>
      </c>
      <c r="P21" s="96">
        <v>0</v>
      </c>
      <c r="Q21" s="96">
        <v>47</v>
      </c>
      <c r="R21" s="96">
        <v>17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70</v>
      </c>
      <c r="Z21" s="96">
        <v>34</v>
      </c>
      <c r="AA21" s="96">
        <v>8</v>
      </c>
      <c r="AB21" s="96">
        <v>6</v>
      </c>
      <c r="AC21" s="96">
        <v>50</v>
      </c>
      <c r="AD21" s="96">
        <v>61</v>
      </c>
      <c r="AE21" s="96">
        <v>128</v>
      </c>
      <c r="AF21" s="96">
        <v>101</v>
      </c>
      <c r="AG21" s="97">
        <v>229</v>
      </c>
      <c r="AI21" s="96"/>
    </row>
    <row r="22" spans="2:36" s="116" customFormat="1" ht="17.25" customHeight="1" x14ac:dyDescent="0.25">
      <c r="B22" s="251" t="s">
        <v>119</v>
      </c>
      <c r="C22" s="228">
        <v>13</v>
      </c>
      <c r="D22" s="228">
        <v>7</v>
      </c>
      <c r="E22" s="228">
        <v>24</v>
      </c>
      <c r="F22" s="228">
        <v>17</v>
      </c>
      <c r="G22" s="228">
        <v>130</v>
      </c>
      <c r="H22" s="228">
        <v>130</v>
      </c>
      <c r="I22" s="228">
        <v>57</v>
      </c>
      <c r="J22" s="228">
        <v>48</v>
      </c>
      <c r="K22" s="228">
        <v>204</v>
      </c>
      <c r="L22" s="228">
        <v>38</v>
      </c>
      <c r="M22" s="228">
        <v>55</v>
      </c>
      <c r="N22" s="228">
        <v>19</v>
      </c>
      <c r="O22" s="228">
        <v>38</v>
      </c>
      <c r="P22" s="228">
        <v>4</v>
      </c>
      <c r="Q22" s="228">
        <v>382</v>
      </c>
      <c r="R22" s="228">
        <v>103</v>
      </c>
      <c r="S22" s="228">
        <v>11</v>
      </c>
      <c r="T22" s="228">
        <v>7</v>
      </c>
      <c r="U22" s="228">
        <v>15</v>
      </c>
      <c r="V22" s="228">
        <v>22</v>
      </c>
      <c r="W22" s="228">
        <v>0</v>
      </c>
      <c r="X22" s="228">
        <v>0</v>
      </c>
      <c r="Y22" s="228">
        <v>929</v>
      </c>
      <c r="Z22" s="228">
        <v>395</v>
      </c>
      <c r="AA22" s="228">
        <v>56</v>
      </c>
      <c r="AB22" s="228">
        <v>30</v>
      </c>
      <c r="AC22" s="228">
        <v>625</v>
      </c>
      <c r="AD22" s="228">
        <v>420</v>
      </c>
      <c r="AE22" s="228">
        <v>1610</v>
      </c>
      <c r="AF22" s="228">
        <v>845</v>
      </c>
      <c r="AG22" s="228">
        <v>2455</v>
      </c>
      <c r="AH22" s="97"/>
      <c r="AI22" s="97"/>
      <c r="AJ22" s="97"/>
    </row>
    <row r="23" spans="2:36" ht="24.75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7">
        <v>0</v>
      </c>
      <c r="AF23" s="97">
        <v>0</v>
      </c>
      <c r="AG23" s="97">
        <v>0</v>
      </c>
      <c r="AI23" s="96"/>
    </row>
    <row r="24" spans="2:36" ht="17.25" customHeight="1" x14ac:dyDescent="0.25">
      <c r="B24" s="153" t="s">
        <v>17</v>
      </c>
      <c r="C24" s="96">
        <v>6</v>
      </c>
      <c r="D24" s="96">
        <v>1</v>
      </c>
      <c r="E24" s="96">
        <v>14</v>
      </c>
      <c r="F24" s="96">
        <v>12</v>
      </c>
      <c r="G24" s="96">
        <v>114</v>
      </c>
      <c r="H24" s="96">
        <v>84</v>
      </c>
      <c r="I24" s="96">
        <v>11</v>
      </c>
      <c r="J24" s="96">
        <v>14</v>
      </c>
      <c r="K24" s="96">
        <v>55</v>
      </c>
      <c r="L24" s="96">
        <v>18</v>
      </c>
      <c r="M24" s="96">
        <v>34</v>
      </c>
      <c r="N24" s="96">
        <v>4</v>
      </c>
      <c r="O24" s="96">
        <v>26</v>
      </c>
      <c r="P24" s="96">
        <v>4</v>
      </c>
      <c r="Q24" s="96">
        <v>153</v>
      </c>
      <c r="R24" s="96">
        <v>27</v>
      </c>
      <c r="S24" s="96">
        <v>7</v>
      </c>
      <c r="T24" s="96">
        <v>2</v>
      </c>
      <c r="U24" s="96">
        <v>5</v>
      </c>
      <c r="V24" s="96">
        <v>6</v>
      </c>
      <c r="W24" s="96">
        <v>1</v>
      </c>
      <c r="X24" s="96">
        <v>0</v>
      </c>
      <c r="Y24" s="96">
        <v>426</v>
      </c>
      <c r="Z24" s="96">
        <v>172</v>
      </c>
      <c r="AA24" s="96">
        <v>40</v>
      </c>
      <c r="AB24" s="96">
        <v>16</v>
      </c>
      <c r="AC24" s="96">
        <v>376</v>
      </c>
      <c r="AD24" s="96">
        <v>204</v>
      </c>
      <c r="AE24" s="96">
        <v>842</v>
      </c>
      <c r="AF24" s="96">
        <v>392</v>
      </c>
      <c r="AG24" s="97">
        <v>1234</v>
      </c>
      <c r="AI24" s="96"/>
    </row>
    <row r="25" spans="2:36" ht="17.25" customHeight="1" x14ac:dyDescent="0.25">
      <c r="B25" s="153" t="s">
        <v>18</v>
      </c>
      <c r="C25" s="96">
        <v>3</v>
      </c>
      <c r="D25" s="96">
        <v>0</v>
      </c>
      <c r="E25" s="96">
        <v>0</v>
      </c>
      <c r="F25" s="96">
        <v>4</v>
      </c>
      <c r="G25" s="96">
        <v>29</v>
      </c>
      <c r="H25" s="96">
        <v>34</v>
      </c>
      <c r="I25" s="96">
        <v>6</v>
      </c>
      <c r="J25" s="96">
        <v>2</v>
      </c>
      <c r="K25" s="96">
        <v>13</v>
      </c>
      <c r="L25" s="96">
        <v>4</v>
      </c>
      <c r="M25" s="96">
        <v>4</v>
      </c>
      <c r="N25" s="96">
        <v>3</v>
      </c>
      <c r="O25" s="96">
        <v>5</v>
      </c>
      <c r="P25" s="96">
        <v>0</v>
      </c>
      <c r="Q25" s="96">
        <v>59</v>
      </c>
      <c r="R25" s="96">
        <v>13</v>
      </c>
      <c r="S25" s="96">
        <v>0</v>
      </c>
      <c r="T25" s="96">
        <v>2</v>
      </c>
      <c r="U25" s="96">
        <v>1</v>
      </c>
      <c r="V25" s="96">
        <v>0</v>
      </c>
      <c r="W25" s="96">
        <v>0</v>
      </c>
      <c r="X25" s="96">
        <v>0</v>
      </c>
      <c r="Y25" s="96">
        <v>120</v>
      </c>
      <c r="Z25" s="96">
        <v>62</v>
      </c>
      <c r="AA25" s="96">
        <v>7</v>
      </c>
      <c r="AB25" s="96">
        <v>4</v>
      </c>
      <c r="AC25" s="96">
        <v>109</v>
      </c>
      <c r="AD25" s="96">
        <v>79</v>
      </c>
      <c r="AE25" s="96">
        <v>236</v>
      </c>
      <c r="AF25" s="96">
        <v>145</v>
      </c>
      <c r="AG25" s="97">
        <v>381</v>
      </c>
      <c r="AI25" s="96"/>
    </row>
    <row r="26" spans="2:36" ht="17.25" customHeight="1" x14ac:dyDescent="0.25">
      <c r="B26" s="153" t="s">
        <v>118</v>
      </c>
      <c r="C26" s="96">
        <v>1</v>
      </c>
      <c r="D26" s="96">
        <v>2</v>
      </c>
      <c r="E26" s="96">
        <v>3</v>
      </c>
      <c r="F26" s="96">
        <v>1</v>
      </c>
      <c r="G26" s="96">
        <v>14</v>
      </c>
      <c r="H26" s="96">
        <v>20</v>
      </c>
      <c r="I26" s="96">
        <v>3</v>
      </c>
      <c r="J26" s="96">
        <v>1</v>
      </c>
      <c r="K26" s="96">
        <v>3</v>
      </c>
      <c r="L26" s="96">
        <v>0</v>
      </c>
      <c r="M26" s="96">
        <v>6</v>
      </c>
      <c r="N26" s="96">
        <v>1</v>
      </c>
      <c r="O26" s="96">
        <v>2</v>
      </c>
      <c r="P26" s="96">
        <v>0</v>
      </c>
      <c r="Q26" s="96">
        <v>25</v>
      </c>
      <c r="R26" s="96">
        <v>17</v>
      </c>
      <c r="S26" s="96">
        <v>0</v>
      </c>
      <c r="T26" s="96">
        <v>0</v>
      </c>
      <c r="U26" s="96">
        <v>1</v>
      </c>
      <c r="V26" s="96">
        <v>1</v>
      </c>
      <c r="W26" s="96">
        <v>0</v>
      </c>
      <c r="X26" s="96">
        <v>0</v>
      </c>
      <c r="Y26" s="96">
        <v>58</v>
      </c>
      <c r="Z26" s="96">
        <v>43</v>
      </c>
      <c r="AA26" s="96">
        <v>7</v>
      </c>
      <c r="AB26" s="96">
        <v>6</v>
      </c>
      <c r="AC26" s="96">
        <v>56</v>
      </c>
      <c r="AD26" s="96">
        <v>92</v>
      </c>
      <c r="AE26" s="96">
        <v>121</v>
      </c>
      <c r="AF26" s="96">
        <v>141</v>
      </c>
      <c r="AG26" s="97">
        <v>262</v>
      </c>
      <c r="AI26" s="96"/>
    </row>
    <row r="27" spans="2:36" s="116" customFormat="1" ht="17.25" customHeight="1" x14ac:dyDescent="0.25">
      <c r="B27" s="251" t="s">
        <v>119</v>
      </c>
      <c r="C27" s="228">
        <v>10</v>
      </c>
      <c r="D27" s="228">
        <v>3</v>
      </c>
      <c r="E27" s="228">
        <v>17</v>
      </c>
      <c r="F27" s="228">
        <v>17</v>
      </c>
      <c r="G27" s="228">
        <v>157</v>
      </c>
      <c r="H27" s="228">
        <v>138</v>
      </c>
      <c r="I27" s="228">
        <v>20</v>
      </c>
      <c r="J27" s="228">
        <v>17</v>
      </c>
      <c r="K27" s="228">
        <v>71</v>
      </c>
      <c r="L27" s="228">
        <v>22</v>
      </c>
      <c r="M27" s="228">
        <v>44</v>
      </c>
      <c r="N27" s="228">
        <v>8</v>
      </c>
      <c r="O27" s="228">
        <v>33</v>
      </c>
      <c r="P27" s="228">
        <v>4</v>
      </c>
      <c r="Q27" s="228">
        <v>237</v>
      </c>
      <c r="R27" s="228">
        <v>57</v>
      </c>
      <c r="S27" s="228">
        <v>7</v>
      </c>
      <c r="T27" s="228">
        <v>4</v>
      </c>
      <c r="U27" s="228">
        <v>7</v>
      </c>
      <c r="V27" s="228">
        <v>7</v>
      </c>
      <c r="W27" s="228">
        <v>1</v>
      </c>
      <c r="X27" s="228">
        <v>0</v>
      </c>
      <c r="Y27" s="228">
        <v>604</v>
      </c>
      <c r="Z27" s="228">
        <v>277</v>
      </c>
      <c r="AA27" s="228">
        <v>54</v>
      </c>
      <c r="AB27" s="228">
        <v>26</v>
      </c>
      <c r="AC27" s="228">
        <v>541</v>
      </c>
      <c r="AD27" s="228">
        <v>375</v>
      </c>
      <c r="AE27" s="228">
        <v>1199</v>
      </c>
      <c r="AF27" s="228">
        <v>678</v>
      </c>
      <c r="AG27" s="228">
        <v>1877</v>
      </c>
      <c r="AH27" s="97"/>
      <c r="AI27" s="97"/>
      <c r="AJ27" s="97"/>
    </row>
    <row r="28" spans="2:36" ht="24.75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7">
        <v>0</v>
      </c>
      <c r="AF28" s="97">
        <v>0</v>
      </c>
      <c r="AG28" s="97">
        <v>0</v>
      </c>
      <c r="AI28" s="96"/>
    </row>
    <row r="29" spans="2:36" ht="17.25" customHeight="1" x14ac:dyDescent="0.25">
      <c r="B29" s="153" t="s">
        <v>17</v>
      </c>
      <c r="C29" s="96">
        <v>7</v>
      </c>
      <c r="D29" s="96">
        <v>4</v>
      </c>
      <c r="E29" s="96">
        <v>26</v>
      </c>
      <c r="F29" s="96">
        <v>17</v>
      </c>
      <c r="G29" s="96">
        <v>68</v>
      </c>
      <c r="H29" s="96">
        <v>53</v>
      </c>
      <c r="I29" s="96">
        <v>35</v>
      </c>
      <c r="J29" s="96">
        <v>15</v>
      </c>
      <c r="K29" s="96">
        <v>79</v>
      </c>
      <c r="L29" s="96">
        <v>9</v>
      </c>
      <c r="M29" s="96">
        <v>33</v>
      </c>
      <c r="N29" s="96">
        <v>9</v>
      </c>
      <c r="O29" s="96">
        <v>21</v>
      </c>
      <c r="P29" s="96">
        <v>4</v>
      </c>
      <c r="Q29" s="96">
        <v>297</v>
      </c>
      <c r="R29" s="96">
        <v>61</v>
      </c>
      <c r="S29" s="96">
        <v>7</v>
      </c>
      <c r="T29" s="96">
        <v>7</v>
      </c>
      <c r="U29" s="96">
        <v>11</v>
      </c>
      <c r="V29" s="96">
        <v>9</v>
      </c>
      <c r="W29" s="96">
        <v>0</v>
      </c>
      <c r="X29" s="96">
        <v>0</v>
      </c>
      <c r="Y29" s="96">
        <v>584</v>
      </c>
      <c r="Z29" s="96">
        <v>188</v>
      </c>
      <c r="AA29" s="96">
        <v>60</v>
      </c>
      <c r="AB29" s="96">
        <v>21</v>
      </c>
      <c r="AC29" s="96">
        <v>514</v>
      </c>
      <c r="AD29" s="96">
        <v>274</v>
      </c>
      <c r="AE29" s="96">
        <v>1158</v>
      </c>
      <c r="AF29" s="96">
        <v>483</v>
      </c>
      <c r="AG29" s="97">
        <v>1641</v>
      </c>
      <c r="AI29" s="96"/>
    </row>
    <row r="30" spans="2:36" ht="17.25" customHeight="1" x14ac:dyDescent="0.25">
      <c r="B30" s="153" t="s">
        <v>18</v>
      </c>
      <c r="C30" s="96">
        <v>1</v>
      </c>
      <c r="D30" s="96">
        <v>1</v>
      </c>
      <c r="E30" s="96">
        <v>3</v>
      </c>
      <c r="F30" s="96">
        <v>6</v>
      </c>
      <c r="G30" s="96">
        <v>23</v>
      </c>
      <c r="H30" s="96">
        <v>20</v>
      </c>
      <c r="I30" s="96">
        <v>9</v>
      </c>
      <c r="J30" s="96">
        <v>9</v>
      </c>
      <c r="K30" s="96">
        <v>19</v>
      </c>
      <c r="L30" s="96">
        <v>1</v>
      </c>
      <c r="M30" s="96">
        <v>2</v>
      </c>
      <c r="N30" s="96">
        <v>2</v>
      </c>
      <c r="O30" s="96">
        <v>12</v>
      </c>
      <c r="P30" s="96">
        <v>2</v>
      </c>
      <c r="Q30" s="96">
        <v>93</v>
      </c>
      <c r="R30" s="96">
        <v>26</v>
      </c>
      <c r="S30" s="96">
        <v>3</v>
      </c>
      <c r="T30" s="96">
        <v>1</v>
      </c>
      <c r="U30" s="96">
        <v>3</v>
      </c>
      <c r="V30" s="96">
        <v>3</v>
      </c>
      <c r="W30" s="96">
        <v>0</v>
      </c>
      <c r="X30" s="96">
        <v>0</v>
      </c>
      <c r="Y30" s="96">
        <v>168</v>
      </c>
      <c r="Z30" s="96">
        <v>71</v>
      </c>
      <c r="AA30" s="96">
        <v>11</v>
      </c>
      <c r="AB30" s="96">
        <v>2</v>
      </c>
      <c r="AC30" s="96">
        <v>146</v>
      </c>
      <c r="AD30" s="96">
        <v>96</v>
      </c>
      <c r="AE30" s="96">
        <v>325</v>
      </c>
      <c r="AF30" s="96">
        <v>169</v>
      </c>
      <c r="AG30" s="97">
        <v>494</v>
      </c>
      <c r="AI30" s="96"/>
    </row>
    <row r="31" spans="2:36" ht="17.25" customHeight="1" x14ac:dyDescent="0.25">
      <c r="B31" s="153" t="s">
        <v>118</v>
      </c>
      <c r="C31" s="96">
        <v>5</v>
      </c>
      <c r="D31" s="96">
        <v>2</v>
      </c>
      <c r="E31" s="96">
        <v>3</v>
      </c>
      <c r="F31" s="96">
        <v>2</v>
      </c>
      <c r="G31" s="96">
        <v>6</v>
      </c>
      <c r="H31" s="96">
        <v>10</v>
      </c>
      <c r="I31" s="96">
        <v>9</v>
      </c>
      <c r="J31" s="96">
        <v>5</v>
      </c>
      <c r="K31" s="96">
        <v>12</v>
      </c>
      <c r="L31" s="96">
        <v>7</v>
      </c>
      <c r="M31" s="96">
        <v>8</v>
      </c>
      <c r="N31" s="96">
        <v>6</v>
      </c>
      <c r="O31" s="96">
        <v>7</v>
      </c>
      <c r="P31" s="96">
        <v>2</v>
      </c>
      <c r="Q31" s="96">
        <v>89</v>
      </c>
      <c r="R31" s="96">
        <v>29</v>
      </c>
      <c r="S31" s="96">
        <v>1</v>
      </c>
      <c r="T31" s="96">
        <v>2</v>
      </c>
      <c r="U31" s="96">
        <v>3</v>
      </c>
      <c r="V31" s="96">
        <v>4</v>
      </c>
      <c r="W31" s="96">
        <v>0</v>
      </c>
      <c r="X31" s="96">
        <v>0</v>
      </c>
      <c r="Y31" s="96">
        <v>143</v>
      </c>
      <c r="Z31" s="96">
        <v>69</v>
      </c>
      <c r="AA31" s="96">
        <v>21</v>
      </c>
      <c r="AB31" s="96">
        <v>20</v>
      </c>
      <c r="AC31" s="96">
        <v>129</v>
      </c>
      <c r="AD31" s="96">
        <v>168</v>
      </c>
      <c r="AE31" s="96">
        <v>293</v>
      </c>
      <c r="AF31" s="96">
        <v>257</v>
      </c>
      <c r="AG31" s="97">
        <v>550</v>
      </c>
      <c r="AH31" s="96"/>
      <c r="AI31" s="96"/>
    </row>
    <row r="32" spans="2:36" s="116" customFormat="1" ht="17.25" customHeight="1" x14ac:dyDescent="0.25">
      <c r="B32" s="251" t="s">
        <v>119</v>
      </c>
      <c r="C32" s="228">
        <v>13</v>
      </c>
      <c r="D32" s="228">
        <v>7</v>
      </c>
      <c r="E32" s="228">
        <v>32</v>
      </c>
      <c r="F32" s="228">
        <v>25</v>
      </c>
      <c r="G32" s="228">
        <v>97</v>
      </c>
      <c r="H32" s="228">
        <v>83</v>
      </c>
      <c r="I32" s="228">
        <v>53</v>
      </c>
      <c r="J32" s="228">
        <v>29</v>
      </c>
      <c r="K32" s="228">
        <v>110</v>
      </c>
      <c r="L32" s="228">
        <v>17</v>
      </c>
      <c r="M32" s="228">
        <v>43</v>
      </c>
      <c r="N32" s="228">
        <v>17</v>
      </c>
      <c r="O32" s="228">
        <v>40</v>
      </c>
      <c r="P32" s="228">
        <v>8</v>
      </c>
      <c r="Q32" s="228">
        <v>479</v>
      </c>
      <c r="R32" s="228">
        <v>116</v>
      </c>
      <c r="S32" s="228">
        <v>11</v>
      </c>
      <c r="T32" s="228">
        <v>10</v>
      </c>
      <c r="U32" s="228">
        <v>17</v>
      </c>
      <c r="V32" s="228">
        <v>16</v>
      </c>
      <c r="W32" s="228">
        <v>0</v>
      </c>
      <c r="X32" s="228">
        <v>0</v>
      </c>
      <c r="Y32" s="228">
        <v>895</v>
      </c>
      <c r="Z32" s="228">
        <v>328</v>
      </c>
      <c r="AA32" s="228">
        <v>92</v>
      </c>
      <c r="AB32" s="228">
        <v>43</v>
      </c>
      <c r="AC32" s="228">
        <v>789</v>
      </c>
      <c r="AD32" s="228">
        <v>538</v>
      </c>
      <c r="AE32" s="228">
        <v>1776</v>
      </c>
      <c r="AF32" s="228">
        <v>909</v>
      </c>
      <c r="AG32" s="228">
        <v>2685</v>
      </c>
      <c r="AH32" s="96"/>
      <c r="AI32" s="97"/>
      <c r="AJ32" s="97"/>
    </row>
    <row r="33" spans="2:36" ht="24.75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7">
        <v>0</v>
      </c>
      <c r="AF33" s="97">
        <v>0</v>
      </c>
      <c r="AG33" s="97">
        <v>0</v>
      </c>
      <c r="AI33" s="96"/>
    </row>
    <row r="34" spans="2:36" ht="17.25" customHeight="1" x14ac:dyDescent="0.25">
      <c r="B34" s="153" t="s">
        <v>17</v>
      </c>
      <c r="C34" s="96">
        <v>7</v>
      </c>
      <c r="D34" s="96">
        <v>1</v>
      </c>
      <c r="E34" s="96">
        <v>11</v>
      </c>
      <c r="F34" s="96">
        <v>10</v>
      </c>
      <c r="G34" s="96">
        <v>54</v>
      </c>
      <c r="H34" s="96">
        <v>34</v>
      </c>
      <c r="I34" s="96">
        <v>13</v>
      </c>
      <c r="J34" s="96">
        <v>9</v>
      </c>
      <c r="K34" s="96">
        <v>74</v>
      </c>
      <c r="L34" s="96">
        <v>3</v>
      </c>
      <c r="M34" s="96">
        <v>18</v>
      </c>
      <c r="N34" s="96">
        <v>3</v>
      </c>
      <c r="O34" s="96">
        <v>24</v>
      </c>
      <c r="P34" s="96">
        <v>4</v>
      </c>
      <c r="Q34" s="96">
        <v>114</v>
      </c>
      <c r="R34" s="96">
        <v>31</v>
      </c>
      <c r="S34" s="96">
        <v>2</v>
      </c>
      <c r="T34" s="96">
        <v>2</v>
      </c>
      <c r="U34" s="96">
        <v>7</v>
      </c>
      <c r="V34" s="96">
        <v>4</v>
      </c>
      <c r="W34" s="96">
        <v>0</v>
      </c>
      <c r="X34" s="96">
        <v>0</v>
      </c>
      <c r="Y34" s="96">
        <v>324</v>
      </c>
      <c r="Z34" s="96">
        <v>101</v>
      </c>
      <c r="AA34" s="96">
        <v>44</v>
      </c>
      <c r="AB34" s="96">
        <v>6</v>
      </c>
      <c r="AC34" s="96">
        <v>253</v>
      </c>
      <c r="AD34" s="96">
        <v>159</v>
      </c>
      <c r="AE34" s="96">
        <v>621</v>
      </c>
      <c r="AF34" s="96">
        <v>266</v>
      </c>
      <c r="AG34" s="97">
        <v>887</v>
      </c>
      <c r="AI34" s="96"/>
    </row>
    <row r="35" spans="2:36" ht="17.25" customHeight="1" x14ac:dyDescent="0.25">
      <c r="B35" s="153" t="s">
        <v>18</v>
      </c>
      <c r="C35" s="96">
        <v>1</v>
      </c>
      <c r="D35" s="96">
        <v>0</v>
      </c>
      <c r="E35" s="96">
        <v>3</v>
      </c>
      <c r="F35" s="96">
        <v>1</v>
      </c>
      <c r="G35" s="96">
        <v>13</v>
      </c>
      <c r="H35" s="96">
        <v>14</v>
      </c>
      <c r="I35" s="96">
        <v>2</v>
      </c>
      <c r="J35" s="96">
        <v>2</v>
      </c>
      <c r="K35" s="96">
        <v>15</v>
      </c>
      <c r="L35" s="96">
        <v>4</v>
      </c>
      <c r="M35" s="96">
        <v>3</v>
      </c>
      <c r="N35" s="96">
        <v>4</v>
      </c>
      <c r="O35" s="96">
        <v>5</v>
      </c>
      <c r="P35" s="96">
        <v>0</v>
      </c>
      <c r="Q35" s="96">
        <v>45</v>
      </c>
      <c r="R35" s="96">
        <v>8</v>
      </c>
      <c r="S35" s="96">
        <v>0</v>
      </c>
      <c r="T35" s="96">
        <v>0</v>
      </c>
      <c r="U35" s="96">
        <v>0</v>
      </c>
      <c r="V35" s="96">
        <v>1</v>
      </c>
      <c r="W35" s="96">
        <v>0</v>
      </c>
      <c r="X35" s="96">
        <v>0</v>
      </c>
      <c r="Y35" s="96">
        <v>87</v>
      </c>
      <c r="Z35" s="96">
        <v>34</v>
      </c>
      <c r="AA35" s="96">
        <v>2</v>
      </c>
      <c r="AB35" s="96">
        <v>2</v>
      </c>
      <c r="AC35" s="96">
        <v>74</v>
      </c>
      <c r="AD35" s="96">
        <v>39</v>
      </c>
      <c r="AE35" s="96">
        <v>163</v>
      </c>
      <c r="AF35" s="96">
        <v>75</v>
      </c>
      <c r="AG35" s="97">
        <v>238</v>
      </c>
      <c r="AI35" s="96"/>
    </row>
    <row r="36" spans="2:36" ht="17.2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2</v>
      </c>
      <c r="H36" s="96">
        <v>2</v>
      </c>
      <c r="I36" s="96">
        <v>2</v>
      </c>
      <c r="J36" s="96">
        <v>0</v>
      </c>
      <c r="K36" s="96">
        <v>2</v>
      </c>
      <c r="L36" s="96">
        <v>0</v>
      </c>
      <c r="M36" s="96">
        <v>0</v>
      </c>
      <c r="N36" s="96">
        <v>1</v>
      </c>
      <c r="O36" s="96">
        <v>1</v>
      </c>
      <c r="P36" s="96">
        <v>0</v>
      </c>
      <c r="Q36" s="96">
        <v>7</v>
      </c>
      <c r="R36" s="96">
        <v>3</v>
      </c>
      <c r="S36" s="96">
        <v>2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16</v>
      </c>
      <c r="Z36" s="96">
        <v>6</v>
      </c>
      <c r="AA36" s="96">
        <v>6</v>
      </c>
      <c r="AB36" s="96">
        <v>1</v>
      </c>
      <c r="AC36" s="96">
        <v>16</v>
      </c>
      <c r="AD36" s="96">
        <v>17</v>
      </c>
      <c r="AE36" s="96">
        <v>38</v>
      </c>
      <c r="AF36" s="96">
        <v>24</v>
      </c>
      <c r="AG36" s="97">
        <v>62</v>
      </c>
      <c r="AI36" s="96"/>
    </row>
    <row r="37" spans="2:36" s="116" customFormat="1" ht="17.25" customHeight="1" x14ac:dyDescent="0.25">
      <c r="B37" s="251" t="s">
        <v>119</v>
      </c>
      <c r="C37" s="228">
        <v>8</v>
      </c>
      <c r="D37" s="228">
        <v>1</v>
      </c>
      <c r="E37" s="228">
        <v>14</v>
      </c>
      <c r="F37" s="228">
        <v>11</v>
      </c>
      <c r="G37" s="228">
        <v>69</v>
      </c>
      <c r="H37" s="228">
        <v>50</v>
      </c>
      <c r="I37" s="228">
        <v>17</v>
      </c>
      <c r="J37" s="228">
        <v>11</v>
      </c>
      <c r="K37" s="228">
        <v>91</v>
      </c>
      <c r="L37" s="228">
        <v>7</v>
      </c>
      <c r="M37" s="228">
        <v>21</v>
      </c>
      <c r="N37" s="228">
        <v>8</v>
      </c>
      <c r="O37" s="228">
        <v>30</v>
      </c>
      <c r="P37" s="228">
        <v>4</v>
      </c>
      <c r="Q37" s="228">
        <v>166</v>
      </c>
      <c r="R37" s="228">
        <v>42</v>
      </c>
      <c r="S37" s="228">
        <v>4</v>
      </c>
      <c r="T37" s="228">
        <v>2</v>
      </c>
      <c r="U37" s="228">
        <v>7</v>
      </c>
      <c r="V37" s="228">
        <v>5</v>
      </c>
      <c r="W37" s="228">
        <v>0</v>
      </c>
      <c r="X37" s="228">
        <v>0</v>
      </c>
      <c r="Y37" s="228">
        <v>427</v>
      </c>
      <c r="Z37" s="228">
        <v>141</v>
      </c>
      <c r="AA37" s="228">
        <v>52</v>
      </c>
      <c r="AB37" s="228">
        <v>9</v>
      </c>
      <c r="AC37" s="228">
        <v>343</v>
      </c>
      <c r="AD37" s="228">
        <v>215</v>
      </c>
      <c r="AE37" s="228">
        <v>822</v>
      </c>
      <c r="AF37" s="228">
        <v>365</v>
      </c>
      <c r="AG37" s="228">
        <v>1187</v>
      </c>
      <c r="AH37" s="97"/>
      <c r="AI37" s="97"/>
      <c r="AJ37" s="97"/>
    </row>
    <row r="38" spans="2:36" ht="24.75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7">
        <v>0</v>
      </c>
      <c r="AF38" s="97">
        <v>0</v>
      </c>
      <c r="AG38" s="97">
        <v>0</v>
      </c>
      <c r="AI38" s="96"/>
    </row>
    <row r="39" spans="2:36" ht="17.25" customHeight="1" x14ac:dyDescent="0.25">
      <c r="B39" s="153" t="s">
        <v>17</v>
      </c>
      <c r="C39" s="96">
        <v>1</v>
      </c>
      <c r="D39" s="96">
        <v>3</v>
      </c>
      <c r="E39" s="96">
        <v>10</v>
      </c>
      <c r="F39" s="96">
        <v>4</v>
      </c>
      <c r="G39" s="96">
        <v>73</v>
      </c>
      <c r="H39" s="96">
        <v>48</v>
      </c>
      <c r="I39" s="96">
        <v>20</v>
      </c>
      <c r="J39" s="96">
        <v>10</v>
      </c>
      <c r="K39" s="96">
        <v>57</v>
      </c>
      <c r="L39" s="96">
        <v>5</v>
      </c>
      <c r="M39" s="96">
        <v>26</v>
      </c>
      <c r="N39" s="96">
        <v>13</v>
      </c>
      <c r="O39" s="96">
        <v>4</v>
      </c>
      <c r="P39" s="96">
        <v>1</v>
      </c>
      <c r="Q39" s="96">
        <v>86</v>
      </c>
      <c r="R39" s="96">
        <v>22</v>
      </c>
      <c r="S39" s="96">
        <v>2</v>
      </c>
      <c r="T39" s="96">
        <v>2</v>
      </c>
      <c r="U39" s="96">
        <v>3</v>
      </c>
      <c r="V39" s="96">
        <v>3</v>
      </c>
      <c r="W39" s="96">
        <v>0</v>
      </c>
      <c r="X39" s="96">
        <v>0</v>
      </c>
      <c r="Y39" s="96">
        <v>282</v>
      </c>
      <c r="Z39" s="96">
        <v>111</v>
      </c>
      <c r="AA39" s="96">
        <v>33</v>
      </c>
      <c r="AB39" s="96">
        <v>13</v>
      </c>
      <c r="AC39" s="96">
        <v>238</v>
      </c>
      <c r="AD39" s="96">
        <v>159</v>
      </c>
      <c r="AE39" s="96">
        <v>553</v>
      </c>
      <c r="AF39" s="96">
        <v>283</v>
      </c>
      <c r="AG39" s="97">
        <v>836</v>
      </c>
      <c r="AI39" s="96"/>
    </row>
    <row r="40" spans="2:36" ht="17.25" customHeight="1" x14ac:dyDescent="0.25">
      <c r="B40" s="153" t="s">
        <v>18</v>
      </c>
      <c r="C40" s="96">
        <v>2</v>
      </c>
      <c r="D40" s="96">
        <v>1</v>
      </c>
      <c r="E40" s="96">
        <v>1</v>
      </c>
      <c r="F40" s="96">
        <v>2</v>
      </c>
      <c r="G40" s="96">
        <v>25</v>
      </c>
      <c r="H40" s="96">
        <v>12</v>
      </c>
      <c r="I40" s="96">
        <v>5</v>
      </c>
      <c r="J40" s="96">
        <v>4</v>
      </c>
      <c r="K40" s="96">
        <v>9</v>
      </c>
      <c r="L40" s="96">
        <v>1</v>
      </c>
      <c r="M40" s="96">
        <v>8</v>
      </c>
      <c r="N40" s="96">
        <v>3</v>
      </c>
      <c r="O40" s="96">
        <v>0</v>
      </c>
      <c r="P40" s="96">
        <v>0</v>
      </c>
      <c r="Q40" s="96">
        <v>24</v>
      </c>
      <c r="R40" s="96">
        <v>4</v>
      </c>
      <c r="S40" s="96">
        <v>0</v>
      </c>
      <c r="T40" s="96">
        <v>0</v>
      </c>
      <c r="U40" s="96">
        <v>2</v>
      </c>
      <c r="V40" s="96">
        <v>2</v>
      </c>
      <c r="W40" s="96">
        <v>0</v>
      </c>
      <c r="X40" s="96">
        <v>0</v>
      </c>
      <c r="Y40" s="96">
        <v>76</v>
      </c>
      <c r="Z40" s="96">
        <v>29</v>
      </c>
      <c r="AA40" s="96">
        <v>6</v>
      </c>
      <c r="AB40" s="96">
        <v>1</v>
      </c>
      <c r="AC40" s="96">
        <v>65</v>
      </c>
      <c r="AD40" s="96">
        <v>48</v>
      </c>
      <c r="AE40" s="96">
        <v>147</v>
      </c>
      <c r="AF40" s="96">
        <v>78</v>
      </c>
      <c r="AG40" s="97">
        <v>225</v>
      </c>
      <c r="AI40" s="96"/>
    </row>
    <row r="41" spans="2:36" ht="17.25" customHeight="1" x14ac:dyDescent="0.25">
      <c r="B41" s="153" t="s">
        <v>118</v>
      </c>
      <c r="C41" s="96">
        <v>2</v>
      </c>
      <c r="D41" s="96">
        <v>0</v>
      </c>
      <c r="E41" s="96">
        <v>0</v>
      </c>
      <c r="F41" s="96">
        <v>5</v>
      </c>
      <c r="G41" s="96">
        <v>4</v>
      </c>
      <c r="H41" s="96">
        <v>3</v>
      </c>
      <c r="I41" s="96">
        <v>0</v>
      </c>
      <c r="J41" s="96">
        <v>1</v>
      </c>
      <c r="K41" s="96">
        <v>7</v>
      </c>
      <c r="L41" s="96">
        <v>1</v>
      </c>
      <c r="M41" s="96">
        <v>2</v>
      </c>
      <c r="N41" s="96">
        <v>3</v>
      </c>
      <c r="O41" s="96">
        <v>0</v>
      </c>
      <c r="P41" s="96">
        <v>0</v>
      </c>
      <c r="Q41" s="96">
        <v>14</v>
      </c>
      <c r="R41" s="96">
        <v>6</v>
      </c>
      <c r="S41" s="96">
        <v>0</v>
      </c>
      <c r="T41" s="96">
        <v>0</v>
      </c>
      <c r="U41" s="96">
        <v>2</v>
      </c>
      <c r="V41" s="96">
        <v>0</v>
      </c>
      <c r="W41" s="96">
        <v>0</v>
      </c>
      <c r="X41" s="96">
        <v>0</v>
      </c>
      <c r="Y41" s="96">
        <v>31</v>
      </c>
      <c r="Z41" s="96">
        <v>19</v>
      </c>
      <c r="AA41" s="96">
        <v>3</v>
      </c>
      <c r="AB41" s="96">
        <v>4</v>
      </c>
      <c r="AC41" s="96">
        <v>27</v>
      </c>
      <c r="AD41" s="96">
        <v>33</v>
      </c>
      <c r="AE41" s="96">
        <v>61</v>
      </c>
      <c r="AF41" s="96">
        <v>56</v>
      </c>
      <c r="AG41" s="97">
        <v>117</v>
      </c>
      <c r="AI41" s="96"/>
    </row>
    <row r="42" spans="2:36" s="116" customFormat="1" ht="17.25" customHeight="1" x14ac:dyDescent="0.25">
      <c r="B42" s="251" t="s">
        <v>119</v>
      </c>
      <c r="C42" s="228">
        <v>5</v>
      </c>
      <c r="D42" s="228">
        <v>4</v>
      </c>
      <c r="E42" s="228">
        <v>11</v>
      </c>
      <c r="F42" s="228">
        <v>11</v>
      </c>
      <c r="G42" s="228">
        <v>102</v>
      </c>
      <c r="H42" s="228">
        <v>63</v>
      </c>
      <c r="I42" s="228">
        <v>25</v>
      </c>
      <c r="J42" s="228">
        <v>15</v>
      </c>
      <c r="K42" s="228">
        <v>73</v>
      </c>
      <c r="L42" s="228">
        <v>7</v>
      </c>
      <c r="M42" s="228">
        <v>36</v>
      </c>
      <c r="N42" s="228">
        <v>19</v>
      </c>
      <c r="O42" s="228">
        <v>4</v>
      </c>
      <c r="P42" s="228">
        <v>1</v>
      </c>
      <c r="Q42" s="228">
        <v>124</v>
      </c>
      <c r="R42" s="228">
        <v>32</v>
      </c>
      <c r="S42" s="228">
        <v>2</v>
      </c>
      <c r="T42" s="228">
        <v>2</v>
      </c>
      <c r="U42" s="228">
        <v>7</v>
      </c>
      <c r="V42" s="228">
        <v>5</v>
      </c>
      <c r="W42" s="228">
        <v>0</v>
      </c>
      <c r="X42" s="228">
        <v>0</v>
      </c>
      <c r="Y42" s="228">
        <v>389</v>
      </c>
      <c r="Z42" s="228">
        <v>159</v>
      </c>
      <c r="AA42" s="228">
        <v>42</v>
      </c>
      <c r="AB42" s="228">
        <v>18</v>
      </c>
      <c r="AC42" s="228">
        <v>330</v>
      </c>
      <c r="AD42" s="228">
        <v>240</v>
      </c>
      <c r="AE42" s="228">
        <v>761</v>
      </c>
      <c r="AF42" s="228">
        <v>417</v>
      </c>
      <c r="AG42" s="228">
        <v>1178</v>
      </c>
      <c r="AH42" s="97"/>
      <c r="AI42" s="97"/>
      <c r="AJ42" s="97"/>
    </row>
    <row r="43" spans="2:36" ht="24.75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7">
        <v>0</v>
      </c>
      <c r="AF43" s="97">
        <v>0</v>
      </c>
      <c r="AG43" s="97">
        <v>0</v>
      </c>
      <c r="AI43" s="96"/>
    </row>
    <row r="44" spans="2:36" ht="17.25" customHeight="1" x14ac:dyDescent="0.25">
      <c r="B44" s="153" t="s">
        <v>17</v>
      </c>
      <c r="C44" s="96">
        <v>16</v>
      </c>
      <c r="D44" s="96">
        <v>8</v>
      </c>
      <c r="E44" s="96">
        <v>45</v>
      </c>
      <c r="F44" s="96">
        <v>27</v>
      </c>
      <c r="G44" s="96">
        <v>159</v>
      </c>
      <c r="H44" s="96">
        <v>135</v>
      </c>
      <c r="I44" s="96">
        <v>35</v>
      </c>
      <c r="J44" s="96">
        <v>29</v>
      </c>
      <c r="K44" s="96">
        <v>154</v>
      </c>
      <c r="L44" s="96">
        <v>18</v>
      </c>
      <c r="M44" s="96">
        <v>59</v>
      </c>
      <c r="N44" s="96">
        <v>23</v>
      </c>
      <c r="O44" s="96">
        <v>20</v>
      </c>
      <c r="P44" s="96">
        <v>4</v>
      </c>
      <c r="Q44" s="96">
        <v>245</v>
      </c>
      <c r="R44" s="96">
        <v>71</v>
      </c>
      <c r="S44" s="96">
        <v>8</v>
      </c>
      <c r="T44" s="96">
        <v>2</v>
      </c>
      <c r="U44" s="96">
        <v>16</v>
      </c>
      <c r="V44" s="96">
        <v>11</v>
      </c>
      <c r="W44" s="96">
        <v>1</v>
      </c>
      <c r="X44" s="96">
        <v>0</v>
      </c>
      <c r="Y44" s="96">
        <v>758</v>
      </c>
      <c r="Z44" s="96">
        <v>328</v>
      </c>
      <c r="AA44" s="96">
        <v>93</v>
      </c>
      <c r="AB44" s="96">
        <v>24</v>
      </c>
      <c r="AC44" s="96">
        <v>495</v>
      </c>
      <c r="AD44" s="96">
        <v>342</v>
      </c>
      <c r="AE44" s="96">
        <v>1346</v>
      </c>
      <c r="AF44" s="96">
        <v>694</v>
      </c>
      <c r="AG44" s="97">
        <v>2040</v>
      </c>
      <c r="AI44" s="96"/>
    </row>
    <row r="45" spans="2:36" ht="17.25" customHeight="1" x14ac:dyDescent="0.25">
      <c r="B45" s="153" t="s">
        <v>18</v>
      </c>
      <c r="C45" s="96">
        <v>2</v>
      </c>
      <c r="D45" s="96">
        <v>2</v>
      </c>
      <c r="E45" s="96">
        <v>5</v>
      </c>
      <c r="F45" s="96">
        <v>5</v>
      </c>
      <c r="G45" s="96">
        <v>21</v>
      </c>
      <c r="H45" s="96">
        <v>17</v>
      </c>
      <c r="I45" s="96">
        <v>5</v>
      </c>
      <c r="J45" s="96">
        <v>4</v>
      </c>
      <c r="K45" s="96">
        <v>15</v>
      </c>
      <c r="L45" s="96">
        <v>2</v>
      </c>
      <c r="M45" s="96">
        <v>9</v>
      </c>
      <c r="N45" s="96">
        <v>2</v>
      </c>
      <c r="O45" s="96">
        <v>7</v>
      </c>
      <c r="P45" s="96">
        <v>0</v>
      </c>
      <c r="Q45" s="96">
        <v>51</v>
      </c>
      <c r="R45" s="96">
        <v>11</v>
      </c>
      <c r="S45" s="96">
        <v>2</v>
      </c>
      <c r="T45" s="96">
        <v>0</v>
      </c>
      <c r="U45" s="96">
        <v>1</v>
      </c>
      <c r="V45" s="96">
        <v>1</v>
      </c>
      <c r="W45" s="96">
        <v>0</v>
      </c>
      <c r="X45" s="96">
        <v>0</v>
      </c>
      <c r="Y45" s="96">
        <v>118</v>
      </c>
      <c r="Z45" s="96">
        <v>44</v>
      </c>
      <c r="AA45" s="96">
        <v>18</v>
      </c>
      <c r="AB45" s="96">
        <v>1</v>
      </c>
      <c r="AC45" s="96">
        <v>161</v>
      </c>
      <c r="AD45" s="96">
        <v>55</v>
      </c>
      <c r="AE45" s="96">
        <v>297</v>
      </c>
      <c r="AF45" s="96">
        <v>100</v>
      </c>
      <c r="AG45" s="97">
        <v>397</v>
      </c>
      <c r="AI45" s="96"/>
    </row>
    <row r="46" spans="2:36" ht="17.25" customHeight="1" x14ac:dyDescent="0.25">
      <c r="B46" s="153" t="s">
        <v>118</v>
      </c>
      <c r="C46" s="96">
        <v>3</v>
      </c>
      <c r="D46" s="96">
        <v>2</v>
      </c>
      <c r="E46" s="96">
        <v>4</v>
      </c>
      <c r="F46" s="96">
        <v>4</v>
      </c>
      <c r="G46" s="96">
        <v>9</v>
      </c>
      <c r="H46" s="96">
        <v>7</v>
      </c>
      <c r="I46" s="96">
        <v>4</v>
      </c>
      <c r="J46" s="96">
        <v>3</v>
      </c>
      <c r="K46" s="96">
        <v>12</v>
      </c>
      <c r="L46" s="96">
        <v>1</v>
      </c>
      <c r="M46" s="96">
        <v>13</v>
      </c>
      <c r="N46" s="96">
        <v>4</v>
      </c>
      <c r="O46" s="96">
        <v>2</v>
      </c>
      <c r="P46" s="96">
        <v>1</v>
      </c>
      <c r="Q46" s="96">
        <v>60</v>
      </c>
      <c r="R46" s="96">
        <v>20</v>
      </c>
      <c r="S46" s="96">
        <v>3</v>
      </c>
      <c r="T46" s="96">
        <v>2</v>
      </c>
      <c r="U46" s="96">
        <v>3</v>
      </c>
      <c r="V46" s="96">
        <v>2</v>
      </c>
      <c r="W46" s="96">
        <v>0</v>
      </c>
      <c r="X46" s="96">
        <v>0</v>
      </c>
      <c r="Y46" s="96">
        <v>113</v>
      </c>
      <c r="Z46" s="96">
        <v>46</v>
      </c>
      <c r="AA46" s="96">
        <v>28</v>
      </c>
      <c r="AB46" s="96">
        <v>11</v>
      </c>
      <c r="AC46" s="96">
        <v>120</v>
      </c>
      <c r="AD46" s="96">
        <v>128</v>
      </c>
      <c r="AE46" s="96">
        <v>261</v>
      </c>
      <c r="AF46" s="96">
        <v>185</v>
      </c>
      <c r="AG46" s="97">
        <v>446</v>
      </c>
      <c r="AI46" s="96"/>
    </row>
    <row r="47" spans="2:36" s="116" customFormat="1" ht="17.25" customHeight="1" x14ac:dyDescent="0.25">
      <c r="B47" s="251" t="s">
        <v>119</v>
      </c>
      <c r="C47" s="228">
        <v>21</v>
      </c>
      <c r="D47" s="228">
        <v>12</v>
      </c>
      <c r="E47" s="228">
        <v>54</v>
      </c>
      <c r="F47" s="228">
        <v>36</v>
      </c>
      <c r="G47" s="228">
        <v>189</v>
      </c>
      <c r="H47" s="228">
        <v>159</v>
      </c>
      <c r="I47" s="228">
        <v>44</v>
      </c>
      <c r="J47" s="228">
        <v>36</v>
      </c>
      <c r="K47" s="228">
        <v>181</v>
      </c>
      <c r="L47" s="228">
        <v>21</v>
      </c>
      <c r="M47" s="228">
        <v>81</v>
      </c>
      <c r="N47" s="228">
        <v>29</v>
      </c>
      <c r="O47" s="228">
        <v>29</v>
      </c>
      <c r="P47" s="228">
        <v>5</v>
      </c>
      <c r="Q47" s="228">
        <v>356</v>
      </c>
      <c r="R47" s="228">
        <v>102</v>
      </c>
      <c r="S47" s="228">
        <v>13</v>
      </c>
      <c r="T47" s="228">
        <v>4</v>
      </c>
      <c r="U47" s="228">
        <v>20</v>
      </c>
      <c r="V47" s="228">
        <v>14</v>
      </c>
      <c r="W47" s="228">
        <v>1</v>
      </c>
      <c r="X47" s="228">
        <v>0</v>
      </c>
      <c r="Y47" s="228">
        <v>989</v>
      </c>
      <c r="Z47" s="228">
        <v>418</v>
      </c>
      <c r="AA47" s="228">
        <v>139</v>
      </c>
      <c r="AB47" s="228">
        <v>36</v>
      </c>
      <c r="AC47" s="228">
        <v>776</v>
      </c>
      <c r="AD47" s="228">
        <v>525</v>
      </c>
      <c r="AE47" s="228">
        <v>1904</v>
      </c>
      <c r="AF47" s="228">
        <v>979</v>
      </c>
      <c r="AG47" s="228">
        <v>2883</v>
      </c>
      <c r="AH47" s="97"/>
      <c r="AI47" s="97"/>
      <c r="AJ47" s="97"/>
    </row>
    <row r="48" spans="2:36" ht="24.75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7">
        <v>0</v>
      </c>
      <c r="AF48" s="97">
        <v>0</v>
      </c>
      <c r="AG48" s="97">
        <v>0</v>
      </c>
      <c r="AI48" s="96"/>
    </row>
    <row r="49" spans="2:36" ht="17.25" customHeight="1" x14ac:dyDescent="0.25">
      <c r="B49" s="153" t="s">
        <v>17</v>
      </c>
      <c r="C49" s="96">
        <v>16</v>
      </c>
      <c r="D49" s="96">
        <v>7</v>
      </c>
      <c r="E49" s="96">
        <v>32</v>
      </c>
      <c r="F49" s="96">
        <v>21</v>
      </c>
      <c r="G49" s="96">
        <v>179</v>
      </c>
      <c r="H49" s="96">
        <v>169</v>
      </c>
      <c r="I49" s="96">
        <v>54</v>
      </c>
      <c r="J49" s="96">
        <v>32</v>
      </c>
      <c r="K49" s="96">
        <v>181</v>
      </c>
      <c r="L49" s="96">
        <v>16</v>
      </c>
      <c r="M49" s="96">
        <v>103</v>
      </c>
      <c r="N49" s="96">
        <v>19</v>
      </c>
      <c r="O49" s="96">
        <v>48</v>
      </c>
      <c r="P49" s="96">
        <v>8</v>
      </c>
      <c r="Q49" s="96">
        <v>555</v>
      </c>
      <c r="R49" s="96">
        <v>122</v>
      </c>
      <c r="S49" s="96">
        <v>17</v>
      </c>
      <c r="T49" s="96">
        <v>8</v>
      </c>
      <c r="U49" s="96">
        <v>33</v>
      </c>
      <c r="V49" s="96">
        <v>15</v>
      </c>
      <c r="W49" s="96">
        <v>0</v>
      </c>
      <c r="X49" s="96">
        <v>0</v>
      </c>
      <c r="Y49" s="96">
        <v>1218</v>
      </c>
      <c r="Z49" s="96">
        <v>417</v>
      </c>
      <c r="AA49" s="96">
        <v>111</v>
      </c>
      <c r="AB49" s="96">
        <v>21</v>
      </c>
      <c r="AC49" s="96">
        <v>733</v>
      </c>
      <c r="AD49" s="96">
        <v>427</v>
      </c>
      <c r="AE49" s="96">
        <v>2062</v>
      </c>
      <c r="AF49" s="96">
        <v>865</v>
      </c>
      <c r="AG49" s="97">
        <v>2927</v>
      </c>
      <c r="AI49" s="96"/>
    </row>
    <row r="50" spans="2:36" ht="17.25" customHeight="1" x14ac:dyDescent="0.25">
      <c r="B50" s="153" t="s">
        <v>18</v>
      </c>
      <c r="C50" s="96">
        <v>7</v>
      </c>
      <c r="D50" s="96">
        <v>1</v>
      </c>
      <c r="E50" s="96">
        <v>5</v>
      </c>
      <c r="F50" s="96">
        <v>6</v>
      </c>
      <c r="G50" s="96">
        <v>61</v>
      </c>
      <c r="H50" s="96">
        <v>48</v>
      </c>
      <c r="I50" s="96">
        <v>20</v>
      </c>
      <c r="J50" s="96">
        <v>10</v>
      </c>
      <c r="K50" s="96">
        <v>31</v>
      </c>
      <c r="L50" s="96">
        <v>6</v>
      </c>
      <c r="M50" s="96">
        <v>32</v>
      </c>
      <c r="N50" s="96">
        <v>12</v>
      </c>
      <c r="O50" s="96">
        <v>12</v>
      </c>
      <c r="P50" s="96">
        <v>1</v>
      </c>
      <c r="Q50" s="96">
        <v>180</v>
      </c>
      <c r="R50" s="96">
        <v>62</v>
      </c>
      <c r="S50" s="96">
        <v>3</v>
      </c>
      <c r="T50" s="96">
        <v>4</v>
      </c>
      <c r="U50" s="96">
        <v>12</v>
      </c>
      <c r="V50" s="96">
        <v>7</v>
      </c>
      <c r="W50" s="96">
        <v>0</v>
      </c>
      <c r="X50" s="96">
        <v>0</v>
      </c>
      <c r="Y50" s="96">
        <v>363</v>
      </c>
      <c r="Z50" s="96">
        <v>157</v>
      </c>
      <c r="AA50" s="96">
        <v>18</v>
      </c>
      <c r="AB50" s="96">
        <v>6</v>
      </c>
      <c r="AC50" s="96">
        <v>226</v>
      </c>
      <c r="AD50" s="96">
        <v>213</v>
      </c>
      <c r="AE50" s="96">
        <v>607</v>
      </c>
      <c r="AF50" s="96">
        <v>376</v>
      </c>
      <c r="AG50" s="97">
        <v>983</v>
      </c>
      <c r="AI50" s="96"/>
    </row>
    <row r="51" spans="2:36" ht="17.25" customHeight="1" x14ac:dyDescent="0.25">
      <c r="B51" s="153" t="s">
        <v>118</v>
      </c>
      <c r="C51" s="96">
        <v>3</v>
      </c>
      <c r="D51" s="96">
        <v>0</v>
      </c>
      <c r="E51" s="96">
        <v>10</v>
      </c>
      <c r="F51" s="96">
        <v>7</v>
      </c>
      <c r="G51" s="96">
        <v>31</v>
      </c>
      <c r="H51" s="96">
        <v>28</v>
      </c>
      <c r="I51" s="96">
        <v>10</v>
      </c>
      <c r="J51" s="96">
        <v>14</v>
      </c>
      <c r="K51" s="96">
        <v>38</v>
      </c>
      <c r="L51" s="96">
        <v>6</v>
      </c>
      <c r="M51" s="96">
        <v>26</v>
      </c>
      <c r="N51" s="96">
        <v>10</v>
      </c>
      <c r="O51" s="96">
        <v>16</v>
      </c>
      <c r="P51" s="96">
        <v>0</v>
      </c>
      <c r="Q51" s="96">
        <v>157</v>
      </c>
      <c r="R51" s="96">
        <v>81</v>
      </c>
      <c r="S51" s="96">
        <v>2</v>
      </c>
      <c r="T51" s="96">
        <v>3</v>
      </c>
      <c r="U51" s="96">
        <v>15</v>
      </c>
      <c r="V51" s="96">
        <v>15</v>
      </c>
      <c r="W51" s="96">
        <v>0</v>
      </c>
      <c r="X51" s="96">
        <v>0</v>
      </c>
      <c r="Y51" s="96">
        <v>308</v>
      </c>
      <c r="Z51" s="96">
        <v>164</v>
      </c>
      <c r="AA51" s="96">
        <v>33</v>
      </c>
      <c r="AB51" s="96">
        <v>23</v>
      </c>
      <c r="AC51" s="96">
        <v>199</v>
      </c>
      <c r="AD51" s="96">
        <v>187</v>
      </c>
      <c r="AE51" s="96">
        <v>540</v>
      </c>
      <c r="AF51" s="96">
        <v>374</v>
      </c>
      <c r="AG51" s="97">
        <v>914</v>
      </c>
      <c r="AI51" s="96"/>
    </row>
    <row r="52" spans="2:36" s="116" customFormat="1" ht="17.25" customHeight="1" x14ac:dyDescent="0.25">
      <c r="B52" s="251" t="s">
        <v>119</v>
      </c>
      <c r="C52" s="228">
        <v>26</v>
      </c>
      <c r="D52" s="228">
        <v>8</v>
      </c>
      <c r="E52" s="228">
        <v>47</v>
      </c>
      <c r="F52" s="228">
        <v>34</v>
      </c>
      <c r="G52" s="228">
        <v>271</v>
      </c>
      <c r="H52" s="228">
        <v>245</v>
      </c>
      <c r="I52" s="228">
        <v>84</v>
      </c>
      <c r="J52" s="228">
        <v>56</v>
      </c>
      <c r="K52" s="228">
        <v>250</v>
      </c>
      <c r="L52" s="228">
        <v>28</v>
      </c>
      <c r="M52" s="228">
        <v>161</v>
      </c>
      <c r="N52" s="228">
        <v>41</v>
      </c>
      <c r="O52" s="228">
        <v>76</v>
      </c>
      <c r="P52" s="228">
        <v>9</v>
      </c>
      <c r="Q52" s="228">
        <v>892</v>
      </c>
      <c r="R52" s="228">
        <v>265</v>
      </c>
      <c r="S52" s="228">
        <v>22</v>
      </c>
      <c r="T52" s="228">
        <v>15</v>
      </c>
      <c r="U52" s="228">
        <v>60</v>
      </c>
      <c r="V52" s="228">
        <v>37</v>
      </c>
      <c r="W52" s="228">
        <v>0</v>
      </c>
      <c r="X52" s="228">
        <v>0</v>
      </c>
      <c r="Y52" s="228">
        <v>1889</v>
      </c>
      <c r="Z52" s="228">
        <v>738</v>
      </c>
      <c r="AA52" s="228">
        <v>162</v>
      </c>
      <c r="AB52" s="228">
        <v>50</v>
      </c>
      <c r="AC52" s="228">
        <v>1158</v>
      </c>
      <c r="AD52" s="228">
        <v>827</v>
      </c>
      <c r="AE52" s="228">
        <v>3209</v>
      </c>
      <c r="AF52" s="228">
        <v>1615</v>
      </c>
      <c r="AG52" s="228">
        <v>4824</v>
      </c>
      <c r="AH52" s="97"/>
      <c r="AI52" s="97"/>
      <c r="AJ52" s="97"/>
    </row>
    <row r="53" spans="2:36" ht="24.75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7">
        <v>0</v>
      </c>
      <c r="AF53" s="97">
        <v>0</v>
      </c>
      <c r="AG53" s="97">
        <v>0</v>
      </c>
      <c r="AI53" s="96"/>
    </row>
    <row r="54" spans="2:36" ht="17.25" customHeight="1" x14ac:dyDescent="0.25">
      <c r="B54" s="153" t="s">
        <v>17</v>
      </c>
      <c r="C54" s="97">
        <v>68</v>
      </c>
      <c r="D54" s="97">
        <v>34</v>
      </c>
      <c r="E54" s="97">
        <v>169</v>
      </c>
      <c r="F54" s="97">
        <v>112</v>
      </c>
      <c r="G54" s="97">
        <v>846</v>
      </c>
      <c r="H54" s="97">
        <v>680</v>
      </c>
      <c r="I54" s="97">
        <v>228</v>
      </c>
      <c r="J54" s="97">
        <v>147</v>
      </c>
      <c r="K54" s="97">
        <v>831</v>
      </c>
      <c r="L54" s="97">
        <v>104</v>
      </c>
      <c r="M54" s="97">
        <v>341</v>
      </c>
      <c r="N54" s="97">
        <v>95</v>
      </c>
      <c r="O54" s="97">
        <v>184</v>
      </c>
      <c r="P54" s="97">
        <v>28</v>
      </c>
      <c r="Q54" s="97">
        <v>1839</v>
      </c>
      <c r="R54" s="97">
        <v>443</v>
      </c>
      <c r="S54" s="97">
        <v>54</v>
      </c>
      <c r="T54" s="97">
        <v>31</v>
      </c>
      <c r="U54" s="97">
        <v>90</v>
      </c>
      <c r="V54" s="97">
        <v>71</v>
      </c>
      <c r="W54" s="97">
        <v>2</v>
      </c>
      <c r="X54" s="97">
        <v>0</v>
      </c>
      <c r="Y54" s="97">
        <v>4652</v>
      </c>
      <c r="Z54" s="97">
        <v>1745</v>
      </c>
      <c r="AA54" s="97">
        <v>444</v>
      </c>
      <c r="AB54" s="97">
        <v>129</v>
      </c>
      <c r="AC54" s="97">
        <v>3367</v>
      </c>
      <c r="AD54" s="97">
        <v>2029</v>
      </c>
      <c r="AE54" s="97">
        <v>8463</v>
      </c>
      <c r="AF54" s="97">
        <v>3903</v>
      </c>
      <c r="AG54" s="97">
        <v>12366</v>
      </c>
      <c r="AI54" s="97"/>
    </row>
    <row r="55" spans="2:36" ht="17.25" customHeight="1" x14ac:dyDescent="0.25">
      <c r="B55" s="153" t="s">
        <v>18</v>
      </c>
      <c r="C55" s="97">
        <v>20</v>
      </c>
      <c r="D55" s="97">
        <v>5</v>
      </c>
      <c r="E55" s="97">
        <v>21</v>
      </c>
      <c r="F55" s="97">
        <v>29</v>
      </c>
      <c r="G55" s="97">
        <v>197</v>
      </c>
      <c r="H55" s="97">
        <v>178</v>
      </c>
      <c r="I55" s="97">
        <v>63</v>
      </c>
      <c r="J55" s="97">
        <v>45</v>
      </c>
      <c r="K55" s="97">
        <v>129</v>
      </c>
      <c r="L55" s="97">
        <v>23</v>
      </c>
      <c r="M55" s="97">
        <v>74</v>
      </c>
      <c r="N55" s="97">
        <v>29</v>
      </c>
      <c r="O55" s="97">
        <v>54</v>
      </c>
      <c r="P55" s="97">
        <v>4</v>
      </c>
      <c r="Q55" s="97">
        <v>549</v>
      </c>
      <c r="R55" s="97">
        <v>143</v>
      </c>
      <c r="S55" s="97">
        <v>13</v>
      </c>
      <c r="T55" s="97">
        <v>8</v>
      </c>
      <c r="U55" s="97">
        <v>24</v>
      </c>
      <c r="V55" s="97">
        <v>17</v>
      </c>
      <c r="W55" s="97">
        <v>0</v>
      </c>
      <c r="X55" s="97">
        <v>0</v>
      </c>
      <c r="Y55" s="97">
        <v>1144</v>
      </c>
      <c r="Z55" s="97">
        <v>481</v>
      </c>
      <c r="AA55" s="97">
        <v>68</v>
      </c>
      <c r="AB55" s="97">
        <v>17</v>
      </c>
      <c r="AC55" s="97">
        <v>929</v>
      </c>
      <c r="AD55" s="97">
        <v>636</v>
      </c>
      <c r="AE55" s="97">
        <v>2141</v>
      </c>
      <c r="AF55" s="97">
        <v>1134</v>
      </c>
      <c r="AG55" s="97">
        <v>3275</v>
      </c>
      <c r="AI55" s="97"/>
    </row>
    <row r="56" spans="2:36" ht="17.25" customHeight="1" x14ac:dyDescent="0.25">
      <c r="B56" s="153" t="s">
        <v>118</v>
      </c>
      <c r="C56" s="97">
        <v>18</v>
      </c>
      <c r="D56" s="97">
        <v>6</v>
      </c>
      <c r="E56" s="97">
        <v>22</v>
      </c>
      <c r="F56" s="97">
        <v>19</v>
      </c>
      <c r="G56" s="97">
        <v>73</v>
      </c>
      <c r="H56" s="97">
        <v>77</v>
      </c>
      <c r="I56" s="97">
        <v>33</v>
      </c>
      <c r="J56" s="97">
        <v>33</v>
      </c>
      <c r="K56" s="97">
        <v>82</v>
      </c>
      <c r="L56" s="97">
        <v>18</v>
      </c>
      <c r="M56" s="97">
        <v>69</v>
      </c>
      <c r="N56" s="97">
        <v>30</v>
      </c>
      <c r="O56" s="97">
        <v>31</v>
      </c>
      <c r="P56" s="97">
        <v>3</v>
      </c>
      <c r="Q56" s="97">
        <v>423</v>
      </c>
      <c r="R56" s="97">
        <v>182</v>
      </c>
      <c r="S56" s="97">
        <v>9</v>
      </c>
      <c r="T56" s="97">
        <v>7</v>
      </c>
      <c r="U56" s="97">
        <v>24</v>
      </c>
      <c r="V56" s="97">
        <v>23</v>
      </c>
      <c r="W56" s="97">
        <v>0</v>
      </c>
      <c r="X56" s="97">
        <v>0</v>
      </c>
      <c r="Y56" s="97">
        <v>784</v>
      </c>
      <c r="Z56" s="97">
        <v>398</v>
      </c>
      <c r="AA56" s="97">
        <v>109</v>
      </c>
      <c r="AB56" s="97">
        <v>74</v>
      </c>
      <c r="AC56" s="97">
        <v>649</v>
      </c>
      <c r="AD56" s="97">
        <v>717</v>
      </c>
      <c r="AE56" s="97">
        <v>1542</v>
      </c>
      <c r="AF56" s="97">
        <v>1189</v>
      </c>
      <c r="AG56" s="97">
        <v>2731</v>
      </c>
      <c r="AI56" s="97"/>
    </row>
    <row r="57" spans="2:36" s="114" customFormat="1" ht="24.75" customHeight="1" thickBot="1" x14ac:dyDescent="0.3">
      <c r="B57" s="163" t="s">
        <v>11</v>
      </c>
      <c r="C57" s="166">
        <v>106</v>
      </c>
      <c r="D57" s="166">
        <v>45</v>
      </c>
      <c r="E57" s="166">
        <v>212</v>
      </c>
      <c r="F57" s="166">
        <v>160</v>
      </c>
      <c r="G57" s="166">
        <v>1116</v>
      </c>
      <c r="H57" s="166">
        <v>935</v>
      </c>
      <c r="I57" s="166">
        <v>324</v>
      </c>
      <c r="J57" s="166">
        <v>225</v>
      </c>
      <c r="K57" s="166">
        <v>1042</v>
      </c>
      <c r="L57" s="166">
        <v>145</v>
      </c>
      <c r="M57" s="166">
        <v>484</v>
      </c>
      <c r="N57" s="166">
        <v>154</v>
      </c>
      <c r="O57" s="166">
        <v>269</v>
      </c>
      <c r="P57" s="166">
        <v>35</v>
      </c>
      <c r="Q57" s="166">
        <v>2811</v>
      </c>
      <c r="R57" s="166">
        <v>768</v>
      </c>
      <c r="S57" s="166">
        <v>76</v>
      </c>
      <c r="T57" s="166">
        <v>46</v>
      </c>
      <c r="U57" s="166">
        <v>138</v>
      </c>
      <c r="V57" s="166">
        <v>111</v>
      </c>
      <c r="W57" s="166">
        <v>2</v>
      </c>
      <c r="X57" s="166">
        <v>0</v>
      </c>
      <c r="Y57" s="166">
        <v>6580</v>
      </c>
      <c r="Z57" s="166">
        <v>2624</v>
      </c>
      <c r="AA57" s="166">
        <v>621</v>
      </c>
      <c r="AB57" s="166">
        <v>220</v>
      </c>
      <c r="AC57" s="166">
        <v>4945</v>
      </c>
      <c r="AD57" s="166">
        <v>3382</v>
      </c>
      <c r="AE57" s="166">
        <v>12146</v>
      </c>
      <c r="AF57" s="166">
        <v>6226</v>
      </c>
      <c r="AG57" s="166">
        <v>18372</v>
      </c>
      <c r="AI57" s="167"/>
    </row>
    <row r="58" spans="2:36" ht="12.75" customHeight="1" x14ac:dyDescent="0.25">
      <c r="C58" s="97"/>
      <c r="D58" s="97"/>
      <c r="E58" s="96">
        <v>0</v>
      </c>
      <c r="F58" s="97"/>
      <c r="G58" s="97"/>
      <c r="H58" s="97"/>
      <c r="I58" s="96"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7"/>
      <c r="Q58" s="96">
        <v>0</v>
      </c>
      <c r="R58" s="96">
        <v>0</v>
      </c>
      <c r="S58" s="96">
        <v>0</v>
      </c>
      <c r="T58" s="96">
        <v>0</v>
      </c>
      <c r="U58" s="96">
        <v>0</v>
      </c>
      <c r="V58" s="96">
        <v>0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6">
        <v>0</v>
      </c>
      <c r="AC58" s="96">
        <v>0</v>
      </c>
      <c r="AD58" s="96">
        <v>0</v>
      </c>
      <c r="AE58" s="97">
        <v>0</v>
      </c>
      <c r="AF58" s="97">
        <v>0</v>
      </c>
      <c r="AG58" s="97">
        <v>0</v>
      </c>
    </row>
    <row r="59" spans="2:36" ht="15" customHeight="1" x14ac:dyDescent="0.25">
      <c r="B59" s="307" t="s">
        <v>129</v>
      </c>
      <c r="C59" s="307"/>
      <c r="D59" s="307"/>
      <c r="E59" s="307"/>
      <c r="F59" s="307"/>
      <c r="G59" s="307"/>
      <c r="H59" s="307"/>
      <c r="I59" s="307"/>
    </row>
    <row r="60" spans="2:36" ht="15" customHeight="1" x14ac:dyDescent="0.25">
      <c r="C60" s="164"/>
      <c r="F60" s="164"/>
      <c r="H60" s="164"/>
    </row>
  </sheetData>
  <mergeCells count="20">
    <mergeCell ref="C9:Z9"/>
    <mergeCell ref="C10:Z10"/>
    <mergeCell ref="AA10:AD10"/>
    <mergeCell ref="B11:B12"/>
    <mergeCell ref="C11:D11"/>
    <mergeCell ref="E11:F11"/>
    <mergeCell ref="G11:H11"/>
    <mergeCell ref="I11:J11"/>
    <mergeCell ref="K11:L11"/>
    <mergeCell ref="M11:N11"/>
    <mergeCell ref="AA11:AB11"/>
    <mergeCell ref="AC11:AD11"/>
    <mergeCell ref="AE11:AG11"/>
    <mergeCell ref="B59:I59"/>
    <mergeCell ref="O11:P11"/>
    <mergeCell ref="Q11:R11"/>
    <mergeCell ref="S11:T11"/>
    <mergeCell ref="U11:V11"/>
    <mergeCell ref="W11:X11"/>
    <mergeCell ref="Y11:Z11"/>
  </mergeCells>
  <hyperlinks>
    <hyperlink ref="AF5" location="Índice!Área_de_impresión" display="índice" xr:uid="{A498913D-206E-4FB0-99FE-6F36210AD1B4}"/>
  </hyperlinks>
  <pageMargins left="0.19685039370078741" right="0.11811023622047245" top="0.39370078740157483" bottom="0" header="0" footer="0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8A3FB-5E71-4069-AA99-1330E243414C}">
  <sheetPr codeName="Hoja2"/>
  <dimension ref="A1:K43"/>
  <sheetViews>
    <sheetView showGridLines="0" zoomScaleNormal="100" zoomScaleSheetLayoutView="100" zoomScalePageLayoutView="50" workbookViewId="0"/>
  </sheetViews>
  <sheetFormatPr baseColWidth="10" defaultColWidth="11.42578125" defaultRowHeight="19.5" x14ac:dyDescent="0.4"/>
  <cols>
    <col min="1" max="1" width="4.140625" style="2" customWidth="1"/>
    <col min="2" max="3" width="3.5703125" style="2" customWidth="1"/>
    <col min="4" max="4" width="4.5703125" style="2" customWidth="1"/>
    <col min="5" max="5" width="20.5703125" style="2" customWidth="1"/>
    <col min="6" max="8" width="12.5703125" style="2" customWidth="1"/>
    <col min="9" max="9" width="28.5703125" style="2" customWidth="1"/>
    <col min="10" max="10" width="12.5703125" style="3" customWidth="1"/>
    <col min="11" max="16384" width="11.42578125" style="2"/>
  </cols>
  <sheetData>
    <row r="1" spans="1:11" ht="15" customHeight="1" x14ac:dyDescent="0.4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32.25" customHeight="1" x14ac:dyDescent="0.45">
      <c r="A2" s="64"/>
      <c r="B2" s="65" t="s">
        <v>115</v>
      </c>
      <c r="C2" s="64"/>
      <c r="D2" s="64"/>
      <c r="E2" s="64"/>
      <c r="F2" s="64"/>
      <c r="G2" s="64"/>
      <c r="H2" s="64"/>
      <c r="I2" s="64"/>
      <c r="J2" s="64"/>
      <c r="K2" s="64"/>
    </row>
    <row r="3" spans="1:11" ht="28.5" customHeight="1" x14ac:dyDescent="0.4">
      <c r="A3" s="64"/>
      <c r="B3" s="82" t="s">
        <v>128</v>
      </c>
      <c r="C3" s="64"/>
      <c r="D3" s="64"/>
      <c r="E3" s="64"/>
      <c r="F3" s="64"/>
      <c r="G3" s="64"/>
      <c r="H3" s="64"/>
      <c r="I3" s="64"/>
      <c r="J3" s="64"/>
      <c r="K3" s="64"/>
    </row>
    <row r="4" spans="1:11" ht="15" customHeight="1" x14ac:dyDescent="0.4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30" customHeight="1" x14ac:dyDescent="0.4">
      <c r="A5" s="64"/>
      <c r="B5" s="66" t="s">
        <v>113</v>
      </c>
      <c r="C5" s="64"/>
      <c r="D5" s="64"/>
      <c r="E5" s="64"/>
      <c r="F5" s="64"/>
      <c r="G5" s="64"/>
      <c r="H5" s="64"/>
      <c r="I5" s="64"/>
      <c r="J5" s="64"/>
      <c r="K5" s="64"/>
    </row>
    <row r="6" spans="1:11" ht="30" customHeight="1" x14ac:dyDescent="0.4">
      <c r="A6" s="64"/>
      <c r="B6" s="64"/>
      <c r="C6" s="67" t="s">
        <v>106</v>
      </c>
      <c r="D6" s="64"/>
      <c r="E6" s="64"/>
      <c r="F6" s="64"/>
      <c r="G6" s="64"/>
      <c r="H6" s="64"/>
      <c r="I6" s="64"/>
      <c r="J6" s="64"/>
      <c r="K6" s="64"/>
    </row>
    <row r="7" spans="1:11" ht="14.25" customHeight="1" x14ac:dyDescent="0.4">
      <c r="A7" s="64"/>
      <c r="B7" s="64"/>
      <c r="C7" s="68" t="s">
        <v>171</v>
      </c>
      <c r="D7" s="69"/>
      <c r="E7" s="69"/>
      <c r="F7" s="69"/>
      <c r="G7" s="69"/>
      <c r="H7" s="69"/>
      <c r="I7" s="69"/>
      <c r="J7" s="69"/>
      <c r="K7" s="69"/>
    </row>
    <row r="8" spans="1:11" ht="14.25" customHeight="1" x14ac:dyDescent="0.4">
      <c r="A8" s="64"/>
      <c r="B8" s="64"/>
      <c r="C8" s="70"/>
      <c r="D8" s="71"/>
      <c r="E8" s="71"/>
      <c r="F8" s="71"/>
      <c r="G8" s="71"/>
      <c r="H8" s="71"/>
      <c r="I8" s="71"/>
      <c r="J8" s="71"/>
      <c r="K8" s="71"/>
    </row>
    <row r="9" spans="1:11" s="4" customFormat="1" ht="26.25" customHeight="1" x14ac:dyDescent="0.25">
      <c r="A9" s="72"/>
      <c r="B9" s="72"/>
      <c r="C9" s="66" t="s">
        <v>56</v>
      </c>
      <c r="D9" s="73"/>
      <c r="E9" s="73"/>
      <c r="F9" s="73"/>
      <c r="G9" s="73"/>
      <c r="H9" s="73"/>
      <c r="I9" s="73"/>
      <c r="J9" s="73"/>
      <c r="K9" s="72"/>
    </row>
    <row r="10" spans="1:11" ht="20.100000000000001" customHeight="1" x14ac:dyDescent="0.4">
      <c r="A10" s="64"/>
      <c r="B10" s="64"/>
      <c r="C10" s="64"/>
      <c r="D10" s="64" t="s">
        <v>140</v>
      </c>
      <c r="E10" s="64"/>
      <c r="F10" s="64"/>
      <c r="G10" s="64"/>
      <c r="H10" s="64"/>
      <c r="I10" s="64"/>
      <c r="J10" s="74" t="s">
        <v>82</v>
      </c>
      <c r="K10" s="64"/>
    </row>
    <row r="11" spans="1:11" ht="20.100000000000001" customHeight="1" x14ac:dyDescent="0.4">
      <c r="A11" s="64"/>
      <c r="B11" s="64"/>
      <c r="C11" s="64"/>
      <c r="D11" s="64" t="s">
        <v>141</v>
      </c>
      <c r="E11" s="64"/>
      <c r="F11" s="64"/>
      <c r="G11" s="64"/>
      <c r="H11" s="64"/>
      <c r="I11" s="64"/>
      <c r="J11" s="74" t="s">
        <v>83</v>
      </c>
      <c r="K11" s="64"/>
    </row>
    <row r="12" spans="1:11" ht="30.75" customHeight="1" x14ac:dyDescent="0.4">
      <c r="A12" s="64"/>
      <c r="B12" s="64"/>
      <c r="C12" s="64"/>
      <c r="D12" s="257" t="s">
        <v>142</v>
      </c>
      <c r="E12" s="257"/>
      <c r="F12" s="257"/>
      <c r="G12" s="257"/>
      <c r="H12" s="257"/>
      <c r="I12" s="257"/>
      <c r="J12" s="74" t="s">
        <v>84</v>
      </c>
      <c r="K12" s="64"/>
    </row>
    <row r="13" spans="1:11" ht="19.899999999999999" customHeight="1" x14ac:dyDescent="0.4">
      <c r="A13" s="64"/>
      <c r="B13" s="64"/>
      <c r="C13" s="64"/>
      <c r="D13" s="257" t="s">
        <v>143</v>
      </c>
      <c r="E13" s="257"/>
      <c r="F13" s="257"/>
      <c r="G13" s="257"/>
      <c r="H13" s="257"/>
      <c r="I13" s="257"/>
      <c r="J13" s="74" t="s">
        <v>132</v>
      </c>
      <c r="K13" s="64"/>
    </row>
    <row r="14" spans="1:11" s="4" customFormat="1" ht="14.25" customHeight="1" x14ac:dyDescent="0.25">
      <c r="A14" s="64"/>
      <c r="B14" s="64"/>
      <c r="C14" s="75"/>
      <c r="D14" s="76"/>
      <c r="E14" s="76"/>
      <c r="F14" s="76"/>
      <c r="G14" s="76"/>
      <c r="H14" s="76"/>
      <c r="I14" s="76"/>
      <c r="J14" s="74"/>
      <c r="K14" s="64"/>
    </row>
    <row r="15" spans="1:11" ht="26.25" customHeight="1" x14ac:dyDescent="0.4">
      <c r="A15" s="72"/>
      <c r="B15" s="72"/>
      <c r="C15" s="66" t="s">
        <v>59</v>
      </c>
      <c r="D15" s="72"/>
      <c r="E15" s="72"/>
      <c r="F15" s="72"/>
      <c r="G15" s="72"/>
      <c r="H15" s="72"/>
      <c r="I15" s="72"/>
      <c r="J15" s="77"/>
      <c r="K15" s="72"/>
    </row>
    <row r="16" spans="1:11" s="7" customFormat="1" ht="30.75" customHeight="1" x14ac:dyDescent="0.4">
      <c r="A16" s="64"/>
      <c r="B16" s="64"/>
      <c r="C16" s="64"/>
      <c r="D16" s="258" t="s">
        <v>144</v>
      </c>
      <c r="E16" s="258"/>
      <c r="F16" s="258"/>
      <c r="G16" s="258"/>
      <c r="H16" s="258"/>
      <c r="I16" s="258"/>
      <c r="J16" s="74" t="s">
        <v>85</v>
      </c>
      <c r="K16" s="64"/>
    </row>
    <row r="17" spans="1:11" s="8" customFormat="1" ht="30.75" customHeight="1" x14ac:dyDescent="0.4">
      <c r="A17" s="76"/>
      <c r="B17" s="76"/>
      <c r="C17" s="76"/>
      <c r="D17" s="256" t="s">
        <v>145</v>
      </c>
      <c r="E17" s="256"/>
      <c r="F17" s="256"/>
      <c r="G17" s="256"/>
      <c r="H17" s="256"/>
      <c r="I17" s="256"/>
      <c r="J17" s="74" t="s">
        <v>86</v>
      </c>
      <c r="K17" s="76"/>
    </row>
    <row r="18" spans="1:11" s="8" customFormat="1" ht="30.75" customHeight="1" x14ac:dyDescent="0.4">
      <c r="A18" s="78"/>
      <c r="B18" s="78"/>
      <c r="C18" s="78"/>
      <c r="D18" s="256" t="s">
        <v>146</v>
      </c>
      <c r="E18" s="256"/>
      <c r="F18" s="256"/>
      <c r="G18" s="256"/>
      <c r="H18" s="256"/>
      <c r="I18" s="256"/>
      <c r="J18" s="74" t="s">
        <v>87</v>
      </c>
      <c r="K18" s="78"/>
    </row>
    <row r="19" spans="1:11" ht="30.75" customHeight="1" x14ac:dyDescent="0.4">
      <c r="A19" s="78"/>
      <c r="B19" s="78"/>
      <c r="C19" s="78"/>
      <c r="D19" s="256" t="s">
        <v>147</v>
      </c>
      <c r="E19" s="256"/>
      <c r="F19" s="256"/>
      <c r="G19" s="256"/>
      <c r="H19" s="256"/>
      <c r="I19" s="256"/>
      <c r="J19" s="74" t="s">
        <v>88</v>
      </c>
      <c r="K19" s="78"/>
    </row>
    <row r="20" spans="1:11" ht="30.75" customHeight="1" x14ac:dyDescent="0.4">
      <c r="A20" s="64"/>
      <c r="B20" s="64"/>
      <c r="C20" s="64"/>
      <c r="D20" s="256" t="s">
        <v>148</v>
      </c>
      <c r="E20" s="256"/>
      <c r="F20" s="256"/>
      <c r="G20" s="256"/>
      <c r="H20" s="256"/>
      <c r="I20" s="256"/>
      <c r="J20" s="74" t="s">
        <v>89</v>
      </c>
      <c r="K20" s="64"/>
    </row>
    <row r="21" spans="1:11" ht="30.75" customHeight="1" x14ac:dyDescent="0.4">
      <c r="A21" s="64"/>
      <c r="B21" s="64"/>
      <c r="C21" s="64"/>
      <c r="D21" s="256" t="s">
        <v>149</v>
      </c>
      <c r="E21" s="256"/>
      <c r="F21" s="256"/>
      <c r="G21" s="256"/>
      <c r="H21" s="256"/>
      <c r="I21" s="256"/>
      <c r="J21" s="74" t="s">
        <v>90</v>
      </c>
      <c r="K21" s="64"/>
    </row>
    <row r="22" spans="1:11" s="4" customFormat="1" ht="30.75" customHeight="1" x14ac:dyDescent="0.25">
      <c r="A22" s="64"/>
      <c r="B22" s="64"/>
      <c r="C22" s="64"/>
      <c r="D22" s="256" t="s">
        <v>156</v>
      </c>
      <c r="E22" s="256"/>
      <c r="F22" s="256"/>
      <c r="G22" s="256"/>
      <c r="H22" s="256"/>
      <c r="I22" s="256"/>
      <c r="J22" s="74" t="s">
        <v>150</v>
      </c>
      <c r="K22" s="64"/>
    </row>
    <row r="23" spans="1:11" ht="14.25" customHeight="1" x14ac:dyDescent="0.4">
      <c r="A23" s="64"/>
      <c r="B23" s="64"/>
      <c r="C23" s="76"/>
      <c r="D23" s="76"/>
      <c r="E23" s="76"/>
      <c r="F23" s="76"/>
      <c r="G23" s="76"/>
      <c r="H23" s="76"/>
      <c r="I23" s="76"/>
      <c r="J23" s="79"/>
      <c r="K23" s="64"/>
    </row>
    <row r="24" spans="1:11" ht="26.25" customHeight="1" x14ac:dyDescent="0.4">
      <c r="A24" s="72"/>
      <c r="B24" s="72"/>
      <c r="C24" s="80" t="s">
        <v>58</v>
      </c>
      <c r="D24" s="73"/>
      <c r="E24" s="73"/>
      <c r="F24" s="73"/>
      <c r="G24" s="73"/>
      <c r="H24" s="73"/>
      <c r="I24" s="73"/>
      <c r="J24" s="77"/>
      <c r="K24" s="72"/>
    </row>
    <row r="25" spans="1:11" ht="30.75" customHeight="1" x14ac:dyDescent="0.4">
      <c r="A25" s="64"/>
      <c r="B25" s="64"/>
      <c r="C25" s="64"/>
      <c r="D25" s="256" t="s">
        <v>151</v>
      </c>
      <c r="E25" s="256"/>
      <c r="F25" s="256"/>
      <c r="G25" s="256"/>
      <c r="H25" s="256"/>
      <c r="I25" s="256"/>
      <c r="J25" s="74" t="s">
        <v>91</v>
      </c>
      <c r="K25" s="64"/>
    </row>
    <row r="26" spans="1:11" ht="30.75" customHeight="1" x14ac:dyDescent="0.4">
      <c r="A26" s="64"/>
      <c r="B26" s="64"/>
      <c r="C26" s="64"/>
      <c r="D26" s="256" t="s">
        <v>152</v>
      </c>
      <c r="E26" s="256"/>
      <c r="F26" s="256"/>
      <c r="G26" s="256"/>
      <c r="H26" s="256"/>
      <c r="I26" s="256"/>
      <c r="J26" s="74" t="s">
        <v>92</v>
      </c>
      <c r="K26" s="64"/>
    </row>
    <row r="27" spans="1:11" ht="19.5" customHeight="1" x14ac:dyDescent="0.4">
      <c r="A27" s="64"/>
      <c r="B27" s="64"/>
      <c r="C27" s="64"/>
      <c r="D27" s="256" t="s">
        <v>153</v>
      </c>
      <c r="E27" s="256"/>
      <c r="F27" s="256"/>
      <c r="G27" s="256"/>
      <c r="H27" s="256"/>
      <c r="I27" s="256"/>
      <c r="J27" s="74" t="s">
        <v>93</v>
      </c>
      <c r="K27" s="64"/>
    </row>
    <row r="28" spans="1:11" s="9" customFormat="1" ht="36" customHeight="1" x14ac:dyDescent="0.4">
      <c r="A28" s="64"/>
      <c r="B28" s="64"/>
      <c r="C28" s="64"/>
      <c r="D28" s="256" t="s">
        <v>154</v>
      </c>
      <c r="E28" s="256"/>
      <c r="F28" s="256"/>
      <c r="G28" s="256"/>
      <c r="H28" s="256"/>
      <c r="I28" s="256"/>
      <c r="J28" s="74" t="s">
        <v>94</v>
      </c>
      <c r="K28" s="64"/>
    </row>
    <row r="29" spans="1:11" ht="30.75" customHeight="1" x14ac:dyDescent="0.4">
      <c r="A29" s="64"/>
      <c r="B29" s="64"/>
      <c r="C29" s="64"/>
      <c r="D29" s="256" t="s">
        <v>183</v>
      </c>
      <c r="E29" s="256"/>
      <c r="F29" s="256"/>
      <c r="G29" s="256"/>
      <c r="H29" s="256"/>
      <c r="I29" s="256"/>
      <c r="J29" s="74" t="s">
        <v>95</v>
      </c>
      <c r="K29" s="64"/>
    </row>
    <row r="30" spans="1:11" ht="30.75" customHeight="1" x14ac:dyDescent="0.4">
      <c r="A30" s="81"/>
      <c r="B30" s="81"/>
      <c r="C30" s="81"/>
      <c r="D30" s="78"/>
      <c r="E30" s="256" t="s">
        <v>174</v>
      </c>
      <c r="F30" s="256"/>
      <c r="G30" s="256"/>
      <c r="H30" s="256"/>
      <c r="I30" s="256"/>
      <c r="J30" s="74" t="s">
        <v>96</v>
      </c>
      <c r="K30" s="81"/>
    </row>
    <row r="31" spans="1:11" ht="30.75" customHeight="1" x14ac:dyDescent="0.4">
      <c r="A31" s="64"/>
      <c r="B31" s="64"/>
      <c r="C31" s="64"/>
      <c r="D31" s="78"/>
      <c r="E31" s="256" t="s">
        <v>175</v>
      </c>
      <c r="F31" s="256"/>
      <c r="G31" s="256"/>
      <c r="H31" s="256"/>
      <c r="I31" s="256"/>
      <c r="J31" s="74" t="s">
        <v>97</v>
      </c>
      <c r="K31" s="64"/>
    </row>
    <row r="32" spans="1:11" ht="30.75" customHeight="1" x14ac:dyDescent="0.4">
      <c r="A32" s="64"/>
      <c r="B32" s="64"/>
      <c r="C32" s="64"/>
      <c r="D32" s="78"/>
      <c r="E32" s="256" t="s">
        <v>176</v>
      </c>
      <c r="F32" s="256"/>
      <c r="G32" s="256"/>
      <c r="H32" s="256"/>
      <c r="I32" s="256"/>
      <c r="J32" s="74" t="s">
        <v>177</v>
      </c>
      <c r="K32" s="64"/>
    </row>
    <row r="33" spans="1:11" ht="30.75" customHeight="1" x14ac:dyDescent="0.4">
      <c r="A33" s="64"/>
      <c r="B33" s="64"/>
      <c r="C33" s="64"/>
      <c r="D33" s="78"/>
      <c r="E33" s="256" t="s">
        <v>186</v>
      </c>
      <c r="F33" s="256"/>
      <c r="G33" s="256"/>
      <c r="H33" s="256"/>
      <c r="I33" s="256"/>
      <c r="J33" s="74" t="s">
        <v>178</v>
      </c>
      <c r="K33" s="64"/>
    </row>
    <row r="34" spans="1:11" ht="19.5" customHeight="1" x14ac:dyDescent="0.4">
      <c r="A34" s="64"/>
      <c r="B34" s="64"/>
      <c r="C34" s="64"/>
      <c r="D34" s="256" t="s">
        <v>173</v>
      </c>
      <c r="E34" s="256"/>
      <c r="F34" s="256"/>
      <c r="G34" s="256"/>
      <c r="H34" s="256"/>
      <c r="I34" s="256"/>
      <c r="J34" s="74" t="s">
        <v>98</v>
      </c>
      <c r="K34" s="64"/>
    </row>
    <row r="35" spans="1:11" ht="31.5" customHeight="1" x14ac:dyDescent="0.4">
      <c r="A35" s="64"/>
      <c r="B35" s="64"/>
      <c r="C35" s="64"/>
      <c r="D35" s="256"/>
      <c r="E35" s="256"/>
      <c r="F35" s="256"/>
      <c r="G35" s="256"/>
      <c r="H35" s="256"/>
      <c r="I35" s="256"/>
      <c r="J35" s="74"/>
      <c r="K35" s="64"/>
    </row>
    <row r="36" spans="1:11" x14ac:dyDescent="0.4">
      <c r="A36" s="64"/>
      <c r="B36" s="64"/>
      <c r="C36" s="64"/>
      <c r="D36" s="64"/>
      <c r="E36" s="64"/>
      <c r="F36" s="64"/>
      <c r="G36" s="64"/>
      <c r="H36" s="64"/>
      <c r="I36" s="64"/>
      <c r="J36" s="72"/>
      <c r="K36" s="64"/>
    </row>
    <row r="37" spans="1:11" x14ac:dyDescent="0.4">
      <c r="A37" s="64"/>
      <c r="B37" s="64"/>
      <c r="C37" s="64"/>
      <c r="D37" s="64"/>
      <c r="E37" s="64"/>
      <c r="F37" s="64"/>
      <c r="G37" s="64"/>
      <c r="H37" s="64"/>
      <c r="I37" s="64"/>
      <c r="J37" s="72"/>
      <c r="K37" s="64"/>
    </row>
    <row r="38" spans="1:11" x14ac:dyDescent="0.4">
      <c r="A38" s="64"/>
      <c r="B38" s="64"/>
      <c r="C38" s="64"/>
      <c r="D38" s="64"/>
      <c r="E38" s="64"/>
      <c r="F38" s="64"/>
      <c r="G38" s="64"/>
      <c r="H38" s="64"/>
      <c r="I38" s="64"/>
      <c r="J38" s="72"/>
      <c r="K38" s="64"/>
    </row>
    <row r="39" spans="1:11" x14ac:dyDescent="0.4">
      <c r="A39" s="64"/>
      <c r="B39" s="64"/>
      <c r="C39" s="64"/>
      <c r="D39" s="64"/>
      <c r="E39" s="64"/>
      <c r="F39" s="64"/>
      <c r="G39" s="64"/>
      <c r="H39" s="64"/>
      <c r="I39" s="64"/>
      <c r="J39" s="72"/>
      <c r="K39" s="64"/>
    </row>
    <row r="40" spans="1:11" x14ac:dyDescent="0.4">
      <c r="A40" s="64"/>
      <c r="B40" s="64"/>
      <c r="C40" s="64"/>
      <c r="D40" s="64"/>
      <c r="E40" s="64"/>
      <c r="F40" s="64"/>
      <c r="G40" s="64"/>
      <c r="H40" s="64"/>
      <c r="I40" s="64"/>
      <c r="J40" s="72"/>
      <c r="K40" s="64"/>
    </row>
    <row r="41" spans="1:11" x14ac:dyDescent="0.4">
      <c r="A41" s="64"/>
      <c r="B41" s="64"/>
      <c r="C41" s="64"/>
      <c r="D41" s="64"/>
      <c r="E41" s="64"/>
      <c r="F41" s="64"/>
      <c r="G41" s="64"/>
      <c r="H41" s="64"/>
      <c r="I41" s="64"/>
      <c r="J41" s="72"/>
      <c r="K41" s="64"/>
    </row>
    <row r="42" spans="1:11" x14ac:dyDescent="0.4">
      <c r="A42" s="64"/>
      <c r="B42" s="64"/>
      <c r="C42" s="64"/>
      <c r="D42" s="64"/>
      <c r="E42" s="64"/>
      <c r="F42" s="64"/>
      <c r="G42" s="64"/>
      <c r="H42" s="64"/>
      <c r="I42" s="64"/>
      <c r="J42" s="72"/>
      <c r="K42" s="64"/>
    </row>
    <row r="43" spans="1:11" x14ac:dyDescent="0.4">
      <c r="A43" s="64"/>
      <c r="B43" s="64"/>
      <c r="C43" s="64"/>
      <c r="D43" s="64"/>
      <c r="E43" s="64"/>
      <c r="F43" s="64"/>
      <c r="G43" s="64"/>
      <c r="H43" s="64"/>
      <c r="I43" s="64"/>
      <c r="J43" s="72"/>
      <c r="K43" s="64"/>
    </row>
  </sheetData>
  <mergeCells count="20">
    <mergeCell ref="D19:I19"/>
    <mergeCell ref="D20:I20"/>
    <mergeCell ref="D21:I21"/>
    <mergeCell ref="D12:I12"/>
    <mergeCell ref="D13:I13"/>
    <mergeCell ref="D16:I16"/>
    <mergeCell ref="D17:I17"/>
    <mergeCell ref="D18:I18"/>
    <mergeCell ref="D22:I22"/>
    <mergeCell ref="D25:I25"/>
    <mergeCell ref="D26:I26"/>
    <mergeCell ref="D27:I27"/>
    <mergeCell ref="D28:I28"/>
    <mergeCell ref="D29:I29"/>
    <mergeCell ref="E30:I30"/>
    <mergeCell ref="E31:I31"/>
    <mergeCell ref="D34:I34"/>
    <mergeCell ref="D35:I35"/>
    <mergeCell ref="E32:I32"/>
    <mergeCell ref="E33:I33"/>
  </mergeCells>
  <phoneticPr fontId="23" type="noConversion"/>
  <hyperlinks>
    <hyperlink ref="J10" location="'TABLA I.1'!Área_de_impresión" display="T  I.1" xr:uid="{8A0CEF38-8F00-4B53-A121-9F3DF2653FB4}"/>
    <hyperlink ref="J11" location="'TABLA I.2 '!Área_de_impresión" display="T  I.2" xr:uid="{5F7B5751-CE3F-49E3-9D15-49C183930995}"/>
    <hyperlink ref="J12" location="'TABLA I.3.'!Área_de_impresión" display="T  I.3" xr:uid="{E87C143D-E026-4351-9C42-91949149A856}"/>
    <hyperlink ref="J16" location="'TABLA II.1.'!Área_de_impresión" display="T II.1" xr:uid="{FA12F4F2-FB81-4CEF-85B6-55DFBAEEFA89}"/>
    <hyperlink ref="J17" location="'TABLA II.2.'!Área_de_impresión" display="T II.2" xr:uid="{473183B8-64C8-43B7-8DA7-23AD67F15188}"/>
    <hyperlink ref="J18" location="'TABLA II.3'!Área_de_impresión" display="T II.3" xr:uid="{0D190347-902E-4121-8DE4-6B4D023906E6}"/>
    <hyperlink ref="J19" location="'TABLA II.4.'!Área_de_impresión" display="T II.4" xr:uid="{19BDC413-A58E-4418-906F-3BE1FAFB8273}"/>
    <hyperlink ref="J20" location="'TABLA II.5.'!Área_de_impresión" display="T II.5" xr:uid="{AFD46680-90BA-4A5D-BA19-E91CA75A7C93}"/>
    <hyperlink ref="J21" location="'TABLA II.6.'!Área_de_impresión" display="T II.6" xr:uid="{99EEACFA-D0A7-4C23-B841-5431C8E35671}"/>
    <hyperlink ref="J25" location="'TABLA III.1.'!Área_de_impresión" display="T III. 1" xr:uid="{642E6B38-7611-442C-8737-E664A4B42BF4}"/>
    <hyperlink ref="J26" location="'TABLA III.2.'!Área_de_impresión" display="T III. 2" xr:uid="{D5A67E96-F1BB-4723-9B64-52E0AE86745E}"/>
    <hyperlink ref="J27" location="'TABLA III.3.'!Área_de_impresión" display="T III. 3" xr:uid="{8C50B614-844E-4BB5-8549-A30805C9E68B}"/>
    <hyperlink ref="J28" location="'TABLA III.4.'!Área_de_impresión" display="T III. 4" xr:uid="{E7D5E40A-D5D1-439C-83D9-AA777E053BAB}"/>
    <hyperlink ref="J29" location="'TABLA III.5.'!Área_de_impresión" display="T III. 5" xr:uid="{9E018684-33BE-47DE-8D43-ACE374F40056}"/>
    <hyperlink ref="J30" location="'TABLA III.5.1.'!Área_de_impresión" display="T III. 5.1" xr:uid="{0EFEEB17-D197-45EE-AF6F-A990BDE2B4F2}"/>
    <hyperlink ref="J34" location="'TABLA III.6.'!Área_de_impresión" display="T III. 6" xr:uid="{22B38B2B-A403-413F-A92E-73A6899022A9}"/>
    <hyperlink ref="J31" location="'TABLA III.5.2.'!Área_de_impresión" display="T III. 5.2" xr:uid="{FC963BF9-5AD5-40BA-8271-6B9FDA7F1217}"/>
    <hyperlink ref="J22" location="'TABLA II.7'!Área_de_impresión" display="T II.7" xr:uid="{97C98881-B55D-4823-88E3-9554F79A2F43}"/>
    <hyperlink ref="J13" location="'TABLA I.4'!Área_de_impresión" display="T I.4" xr:uid="{F6700842-F7D1-4098-A96C-35AB20E14C9D}"/>
    <hyperlink ref="J32" location="'TABLA III.5.3.'!Área_de_impresión" display="T III. 5.3" xr:uid="{8649C76E-B277-40D9-AF6A-041CABA538E7}"/>
    <hyperlink ref="J33" location="'TABLA III.5.4.'!Área_de_impresión" display="T III. 5.4" xr:uid="{3BC0CF3A-09B2-4265-8BC8-2C929BB19D24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2">
    <pageSetUpPr fitToPage="1"/>
  </sheetPr>
  <dimension ref="A1:AI62"/>
  <sheetViews>
    <sheetView showGridLines="0" zoomScale="70" zoomScaleNormal="70" zoomScaleSheetLayoutView="7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16" width="9" style="84" customWidth="1"/>
    <col min="17" max="18" width="9.42578125" style="84" customWidth="1"/>
    <col min="19" max="30" width="9" style="84" customWidth="1"/>
    <col min="31" max="33" width="9" style="116" customWidth="1"/>
    <col min="34" max="34" width="2.28515625" style="84" customWidth="1"/>
    <col min="35" max="157" width="11.140625" style="84" customWidth="1"/>
    <col min="158" max="16384" width="11.140625" style="84"/>
  </cols>
  <sheetData>
    <row r="1" spans="1:35" s="64" customFormat="1" ht="14.25" customHeight="1" x14ac:dyDescent="0.25">
      <c r="G1" s="90"/>
      <c r="AE1" s="85"/>
      <c r="AF1" s="85"/>
      <c r="AG1" s="85"/>
    </row>
    <row r="2" spans="1:35" s="64" customFormat="1" ht="32.25" customHeight="1" x14ac:dyDescent="0.45">
      <c r="B2" s="65" t="s">
        <v>115</v>
      </c>
      <c r="AE2" s="85"/>
      <c r="AF2" s="85"/>
      <c r="AG2" s="85"/>
    </row>
    <row r="3" spans="1:35" s="64" customFormat="1" ht="28.5" customHeight="1" x14ac:dyDescent="0.3">
      <c r="B3" s="82" t="s">
        <v>128</v>
      </c>
      <c r="AE3" s="85"/>
      <c r="AF3" s="85"/>
      <c r="AG3" s="85"/>
    </row>
    <row r="4" spans="1:35" s="64" customFormat="1" ht="15" customHeight="1" x14ac:dyDescent="0.25">
      <c r="G4" s="90"/>
      <c r="H4" s="67"/>
      <c r="AE4" s="85"/>
      <c r="AF4" s="85"/>
      <c r="AG4" s="85"/>
    </row>
    <row r="5" spans="1:35" s="72" customFormat="1" ht="20.100000000000001" customHeight="1" x14ac:dyDescent="0.25">
      <c r="B5" s="85" t="s">
        <v>123</v>
      </c>
      <c r="P5" s="176"/>
      <c r="AF5" s="112" t="s">
        <v>101</v>
      </c>
      <c r="AG5" s="66"/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E6" s="66"/>
      <c r="AF6" s="66"/>
      <c r="AG6" s="66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13"/>
      <c r="AF7" s="113"/>
      <c r="AG7" s="113"/>
    </row>
    <row r="8" spans="1:35" s="64" customFormat="1" ht="24.75" customHeight="1" x14ac:dyDescent="0.25">
      <c r="A8" s="84"/>
      <c r="B8" s="161" t="s">
        <v>181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E8" s="85"/>
      <c r="AF8" s="85"/>
      <c r="AG8" s="85"/>
    </row>
    <row r="9" spans="1:35" ht="15.75" customHeight="1" thickBot="1" x14ac:dyDescent="0.3">
      <c r="B9" s="17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116"/>
      <c r="AB9" s="116"/>
      <c r="AC9" s="116"/>
      <c r="AD9" s="116"/>
    </row>
    <row r="10" spans="1:35" s="120" customFormat="1" ht="20.100000000000001" customHeight="1" x14ac:dyDescent="0.25">
      <c r="B10" s="192"/>
      <c r="C10" s="304" t="s">
        <v>166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5"/>
      <c r="AA10" s="306" t="s">
        <v>0</v>
      </c>
      <c r="AB10" s="304"/>
      <c r="AC10" s="304"/>
      <c r="AD10" s="304"/>
      <c r="AE10" s="106"/>
      <c r="AF10" s="106"/>
      <c r="AG10" s="106"/>
    </row>
    <row r="11" spans="1:35" ht="57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81</v>
      </c>
      <c r="X11" s="270"/>
      <c r="Y11" s="270" t="s">
        <v>133</v>
      </c>
      <c r="Z11" s="270"/>
      <c r="AA11" s="270" t="s">
        <v>12</v>
      </c>
      <c r="AB11" s="270"/>
      <c r="AC11" s="270" t="s">
        <v>13</v>
      </c>
      <c r="AD11" s="270"/>
      <c r="AE11" s="279" t="s">
        <v>130</v>
      </c>
      <c r="AF11" s="279"/>
      <c r="AG11" s="279"/>
    </row>
    <row r="12" spans="1:35" s="120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127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44" t="s">
        <v>14</v>
      </c>
      <c r="AD12" s="245" t="s">
        <v>15</v>
      </c>
      <c r="AE12" s="252" t="s">
        <v>14</v>
      </c>
      <c r="AF12" s="253" t="s">
        <v>15</v>
      </c>
      <c r="AG12" s="254" t="s">
        <v>11</v>
      </c>
    </row>
    <row r="13" spans="1:35" ht="24.75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9"/>
      <c r="AF13" s="119"/>
      <c r="AG13" s="119"/>
    </row>
    <row r="14" spans="1:35" ht="17.25" customHeight="1" x14ac:dyDescent="0.25">
      <c r="B14" s="153" t="s">
        <v>17</v>
      </c>
      <c r="C14" s="96">
        <v>2</v>
      </c>
      <c r="D14" s="96">
        <v>0</v>
      </c>
      <c r="E14" s="96">
        <v>4</v>
      </c>
      <c r="F14" s="96">
        <v>2</v>
      </c>
      <c r="G14" s="96">
        <v>60</v>
      </c>
      <c r="H14" s="96">
        <v>32</v>
      </c>
      <c r="I14" s="96">
        <v>4</v>
      </c>
      <c r="J14" s="96">
        <v>0</v>
      </c>
      <c r="K14" s="96">
        <v>11</v>
      </c>
      <c r="L14" s="96">
        <v>0</v>
      </c>
      <c r="M14" s="96">
        <v>8</v>
      </c>
      <c r="N14" s="96">
        <v>4</v>
      </c>
      <c r="O14" s="96">
        <v>9</v>
      </c>
      <c r="P14" s="96">
        <v>0</v>
      </c>
      <c r="Q14" s="96">
        <v>36</v>
      </c>
      <c r="R14" s="96">
        <v>7</v>
      </c>
      <c r="S14" s="96">
        <v>1</v>
      </c>
      <c r="T14" s="96">
        <v>0</v>
      </c>
      <c r="U14" s="96">
        <v>1</v>
      </c>
      <c r="V14" s="96">
        <v>2</v>
      </c>
      <c r="W14" s="96">
        <v>0</v>
      </c>
      <c r="X14" s="96">
        <v>0</v>
      </c>
      <c r="Y14" s="96">
        <v>136</v>
      </c>
      <c r="Z14" s="96">
        <v>47</v>
      </c>
      <c r="AA14" s="96">
        <v>1</v>
      </c>
      <c r="AB14" s="96">
        <v>0</v>
      </c>
      <c r="AC14" s="96">
        <v>86</v>
      </c>
      <c r="AD14" s="96">
        <v>34</v>
      </c>
      <c r="AE14" s="96">
        <v>223</v>
      </c>
      <c r="AF14" s="96">
        <v>81</v>
      </c>
      <c r="AG14" s="97">
        <v>304</v>
      </c>
    </row>
    <row r="15" spans="1:35" ht="17.25" customHeight="1" x14ac:dyDescent="0.25">
      <c r="B15" s="153" t="s">
        <v>18</v>
      </c>
      <c r="C15" s="96">
        <v>0</v>
      </c>
      <c r="D15" s="96">
        <v>0</v>
      </c>
      <c r="E15" s="96">
        <v>0</v>
      </c>
      <c r="F15" s="96">
        <v>0</v>
      </c>
      <c r="G15" s="96">
        <v>1</v>
      </c>
      <c r="H15" s="96">
        <v>1</v>
      </c>
      <c r="I15" s="96">
        <v>1</v>
      </c>
      <c r="J15" s="96">
        <v>0</v>
      </c>
      <c r="K15" s="96">
        <v>0</v>
      </c>
      <c r="L15" s="96">
        <v>0</v>
      </c>
      <c r="M15" s="96">
        <v>0</v>
      </c>
      <c r="N15" s="96">
        <v>1</v>
      </c>
      <c r="O15" s="96">
        <v>1</v>
      </c>
      <c r="P15" s="96">
        <v>0</v>
      </c>
      <c r="Q15" s="96">
        <v>3</v>
      </c>
      <c r="R15" s="96">
        <v>2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6</v>
      </c>
      <c r="Z15" s="96">
        <v>4</v>
      </c>
      <c r="AA15" s="96">
        <v>0</v>
      </c>
      <c r="AB15" s="96">
        <v>1</v>
      </c>
      <c r="AC15" s="96">
        <v>5</v>
      </c>
      <c r="AD15" s="96">
        <v>5</v>
      </c>
      <c r="AE15" s="96">
        <v>11</v>
      </c>
      <c r="AF15" s="96">
        <v>10</v>
      </c>
      <c r="AG15" s="97">
        <v>21</v>
      </c>
      <c r="AI15" s="96"/>
    </row>
    <row r="16" spans="1:35" ht="17.25" customHeight="1" x14ac:dyDescent="0.25">
      <c r="B16" s="153" t="s">
        <v>118</v>
      </c>
      <c r="C16" s="96">
        <v>1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1</v>
      </c>
      <c r="N16" s="96">
        <v>0</v>
      </c>
      <c r="O16" s="96">
        <v>1</v>
      </c>
      <c r="P16" s="96">
        <v>0</v>
      </c>
      <c r="Q16" s="96">
        <v>4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7</v>
      </c>
      <c r="Z16" s="96">
        <v>0</v>
      </c>
      <c r="AA16" s="96">
        <v>0</v>
      </c>
      <c r="AB16" s="96">
        <v>0</v>
      </c>
      <c r="AC16" s="96">
        <v>2</v>
      </c>
      <c r="AD16" s="96">
        <v>0</v>
      </c>
      <c r="AE16" s="96">
        <v>9</v>
      </c>
      <c r="AF16" s="96">
        <v>0</v>
      </c>
      <c r="AG16" s="97">
        <v>9</v>
      </c>
      <c r="AI16" s="96"/>
    </row>
    <row r="17" spans="2:35" s="116" customFormat="1" ht="17.25" customHeight="1" x14ac:dyDescent="0.25">
      <c r="B17" s="251" t="s">
        <v>119</v>
      </c>
      <c r="C17" s="228">
        <v>3</v>
      </c>
      <c r="D17" s="228">
        <v>0</v>
      </c>
      <c r="E17" s="228">
        <v>4</v>
      </c>
      <c r="F17" s="228">
        <v>2</v>
      </c>
      <c r="G17" s="228">
        <v>61</v>
      </c>
      <c r="H17" s="228">
        <v>33</v>
      </c>
      <c r="I17" s="228">
        <v>5</v>
      </c>
      <c r="J17" s="228">
        <v>0</v>
      </c>
      <c r="K17" s="228">
        <v>11</v>
      </c>
      <c r="L17" s="228">
        <v>0</v>
      </c>
      <c r="M17" s="228">
        <v>9</v>
      </c>
      <c r="N17" s="228">
        <v>5</v>
      </c>
      <c r="O17" s="228">
        <v>11</v>
      </c>
      <c r="P17" s="228">
        <v>0</v>
      </c>
      <c r="Q17" s="228">
        <v>43</v>
      </c>
      <c r="R17" s="228">
        <v>9</v>
      </c>
      <c r="S17" s="228">
        <v>1</v>
      </c>
      <c r="T17" s="228">
        <v>0</v>
      </c>
      <c r="U17" s="228">
        <v>1</v>
      </c>
      <c r="V17" s="228">
        <v>2</v>
      </c>
      <c r="W17" s="228">
        <v>0</v>
      </c>
      <c r="X17" s="228">
        <v>0</v>
      </c>
      <c r="Y17" s="228">
        <v>149</v>
      </c>
      <c r="Z17" s="228">
        <v>51</v>
      </c>
      <c r="AA17" s="228">
        <v>1</v>
      </c>
      <c r="AB17" s="228">
        <v>1</v>
      </c>
      <c r="AC17" s="228">
        <v>93</v>
      </c>
      <c r="AD17" s="228">
        <v>39</v>
      </c>
      <c r="AE17" s="228">
        <v>243</v>
      </c>
      <c r="AF17" s="228">
        <v>91</v>
      </c>
      <c r="AG17" s="228">
        <v>334</v>
      </c>
      <c r="AH17" s="97"/>
      <c r="AI17" s="97"/>
    </row>
    <row r="18" spans="2:35" ht="24.75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7">
        <v>0</v>
      </c>
      <c r="AF18" s="97">
        <v>0</v>
      </c>
      <c r="AG18" s="97">
        <v>0</v>
      </c>
      <c r="AI18" s="96"/>
    </row>
    <row r="19" spans="2:35" ht="17.25" customHeight="1" x14ac:dyDescent="0.25">
      <c r="B19" s="153" t="s">
        <v>17</v>
      </c>
      <c r="C19" s="96">
        <v>0</v>
      </c>
      <c r="D19" s="96">
        <v>1</v>
      </c>
      <c r="E19" s="96">
        <v>2</v>
      </c>
      <c r="F19" s="96">
        <v>3</v>
      </c>
      <c r="G19" s="96">
        <v>65</v>
      </c>
      <c r="H19" s="96">
        <v>53</v>
      </c>
      <c r="I19" s="96">
        <v>7</v>
      </c>
      <c r="J19" s="96">
        <v>3</v>
      </c>
      <c r="K19" s="96">
        <v>22</v>
      </c>
      <c r="L19" s="96">
        <v>8</v>
      </c>
      <c r="M19" s="96">
        <v>7</v>
      </c>
      <c r="N19" s="96">
        <v>2</v>
      </c>
      <c r="O19" s="96">
        <v>13</v>
      </c>
      <c r="P19" s="96">
        <v>0</v>
      </c>
      <c r="Q19" s="96">
        <v>63</v>
      </c>
      <c r="R19" s="96">
        <v>19</v>
      </c>
      <c r="S19" s="96">
        <v>1</v>
      </c>
      <c r="T19" s="96">
        <v>2</v>
      </c>
      <c r="U19" s="96">
        <v>2</v>
      </c>
      <c r="V19" s="96">
        <v>6</v>
      </c>
      <c r="W19" s="96">
        <v>0</v>
      </c>
      <c r="X19" s="96">
        <v>0</v>
      </c>
      <c r="Y19" s="96">
        <v>182</v>
      </c>
      <c r="Z19" s="96">
        <v>97</v>
      </c>
      <c r="AA19" s="96">
        <v>0</v>
      </c>
      <c r="AB19" s="96">
        <v>0</v>
      </c>
      <c r="AC19" s="96">
        <v>113</v>
      </c>
      <c r="AD19" s="96">
        <v>42</v>
      </c>
      <c r="AE19" s="96">
        <v>295</v>
      </c>
      <c r="AF19" s="96">
        <v>139</v>
      </c>
      <c r="AG19" s="97">
        <v>434</v>
      </c>
      <c r="AI19" s="96"/>
    </row>
    <row r="20" spans="2:35" ht="17.25" customHeight="1" x14ac:dyDescent="0.25">
      <c r="B20" s="153" t="s">
        <v>18</v>
      </c>
      <c r="C20" s="96">
        <v>1</v>
      </c>
      <c r="D20" s="96">
        <v>0</v>
      </c>
      <c r="E20" s="96">
        <v>0</v>
      </c>
      <c r="F20" s="96">
        <v>2</v>
      </c>
      <c r="G20" s="96">
        <v>8</v>
      </c>
      <c r="H20" s="96">
        <v>12</v>
      </c>
      <c r="I20" s="96">
        <v>0</v>
      </c>
      <c r="J20" s="96">
        <v>2</v>
      </c>
      <c r="K20" s="96">
        <v>2</v>
      </c>
      <c r="L20" s="96">
        <v>0</v>
      </c>
      <c r="M20" s="96">
        <v>3</v>
      </c>
      <c r="N20" s="96">
        <v>0</v>
      </c>
      <c r="O20" s="96">
        <v>3</v>
      </c>
      <c r="P20" s="96">
        <v>0</v>
      </c>
      <c r="Q20" s="96">
        <v>20</v>
      </c>
      <c r="R20" s="96">
        <v>3</v>
      </c>
      <c r="S20" s="96">
        <v>3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40</v>
      </c>
      <c r="Z20" s="96">
        <v>19</v>
      </c>
      <c r="AA20" s="96">
        <v>0</v>
      </c>
      <c r="AB20" s="96">
        <v>0</v>
      </c>
      <c r="AC20" s="96">
        <v>46</v>
      </c>
      <c r="AD20" s="96">
        <v>19</v>
      </c>
      <c r="AE20" s="96">
        <v>86</v>
      </c>
      <c r="AF20" s="96">
        <v>38</v>
      </c>
      <c r="AG20" s="97">
        <v>124</v>
      </c>
      <c r="AI20" s="96"/>
    </row>
    <row r="21" spans="2:35" ht="17.25" customHeight="1" x14ac:dyDescent="0.25"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7">
        <v>0</v>
      </c>
      <c r="AI21" s="96"/>
    </row>
    <row r="22" spans="2:35" s="116" customFormat="1" ht="17.25" customHeight="1" x14ac:dyDescent="0.25">
      <c r="B22" s="251" t="s">
        <v>119</v>
      </c>
      <c r="C22" s="228">
        <v>1</v>
      </c>
      <c r="D22" s="228">
        <v>1</v>
      </c>
      <c r="E22" s="228">
        <v>2</v>
      </c>
      <c r="F22" s="228">
        <v>5</v>
      </c>
      <c r="G22" s="228">
        <v>73</v>
      </c>
      <c r="H22" s="228">
        <v>65</v>
      </c>
      <c r="I22" s="228">
        <v>7</v>
      </c>
      <c r="J22" s="228">
        <v>5</v>
      </c>
      <c r="K22" s="228">
        <v>24</v>
      </c>
      <c r="L22" s="228">
        <v>8</v>
      </c>
      <c r="M22" s="228">
        <v>10</v>
      </c>
      <c r="N22" s="228">
        <v>2</v>
      </c>
      <c r="O22" s="228">
        <v>16</v>
      </c>
      <c r="P22" s="228">
        <v>0</v>
      </c>
      <c r="Q22" s="228">
        <v>83</v>
      </c>
      <c r="R22" s="228">
        <v>22</v>
      </c>
      <c r="S22" s="228">
        <v>4</v>
      </c>
      <c r="T22" s="228">
        <v>2</v>
      </c>
      <c r="U22" s="228">
        <v>2</v>
      </c>
      <c r="V22" s="228">
        <v>6</v>
      </c>
      <c r="W22" s="228">
        <v>0</v>
      </c>
      <c r="X22" s="228">
        <v>0</v>
      </c>
      <c r="Y22" s="228">
        <v>222</v>
      </c>
      <c r="Z22" s="228">
        <v>116</v>
      </c>
      <c r="AA22" s="228">
        <v>0</v>
      </c>
      <c r="AB22" s="228">
        <v>0</v>
      </c>
      <c r="AC22" s="228">
        <v>159</v>
      </c>
      <c r="AD22" s="228">
        <v>61</v>
      </c>
      <c r="AE22" s="228">
        <v>381</v>
      </c>
      <c r="AF22" s="228">
        <v>177</v>
      </c>
      <c r="AG22" s="228">
        <v>558</v>
      </c>
      <c r="AH22" s="97"/>
      <c r="AI22" s="97"/>
    </row>
    <row r="23" spans="2:35" ht="24.75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7">
        <v>0</v>
      </c>
      <c r="AF23" s="97">
        <v>0</v>
      </c>
      <c r="AG23" s="97">
        <v>0</v>
      </c>
      <c r="AI23" s="96"/>
    </row>
    <row r="24" spans="2:35" ht="17.25" customHeight="1" x14ac:dyDescent="0.25">
      <c r="B24" s="153" t="s">
        <v>17</v>
      </c>
      <c r="C24" s="96">
        <v>1</v>
      </c>
      <c r="D24" s="96">
        <v>0</v>
      </c>
      <c r="E24" s="96">
        <v>2</v>
      </c>
      <c r="F24" s="96">
        <v>0</v>
      </c>
      <c r="G24" s="96">
        <v>57</v>
      </c>
      <c r="H24" s="96">
        <v>42</v>
      </c>
      <c r="I24" s="96">
        <v>1</v>
      </c>
      <c r="J24" s="96">
        <v>2</v>
      </c>
      <c r="K24" s="96">
        <v>4</v>
      </c>
      <c r="L24" s="96">
        <v>2</v>
      </c>
      <c r="M24" s="96">
        <v>9</v>
      </c>
      <c r="N24" s="96">
        <v>2</v>
      </c>
      <c r="O24" s="96">
        <v>17</v>
      </c>
      <c r="P24" s="96">
        <v>3</v>
      </c>
      <c r="Q24" s="96">
        <v>47</v>
      </c>
      <c r="R24" s="96">
        <v>3</v>
      </c>
      <c r="S24" s="96">
        <v>1</v>
      </c>
      <c r="T24" s="96">
        <v>0</v>
      </c>
      <c r="U24" s="96">
        <v>1</v>
      </c>
      <c r="V24" s="96">
        <v>2</v>
      </c>
      <c r="W24" s="96">
        <v>1</v>
      </c>
      <c r="X24" s="96">
        <v>0</v>
      </c>
      <c r="Y24" s="96">
        <v>141</v>
      </c>
      <c r="Z24" s="96">
        <v>56</v>
      </c>
      <c r="AA24" s="96">
        <v>1</v>
      </c>
      <c r="AB24" s="96">
        <v>0</v>
      </c>
      <c r="AC24" s="96">
        <v>128</v>
      </c>
      <c r="AD24" s="96">
        <v>37</v>
      </c>
      <c r="AE24" s="96">
        <v>270</v>
      </c>
      <c r="AF24" s="96">
        <v>93</v>
      </c>
      <c r="AG24" s="97">
        <v>363</v>
      </c>
      <c r="AI24" s="96"/>
    </row>
    <row r="25" spans="2:35" ht="17.25" customHeight="1" x14ac:dyDescent="0.25">
      <c r="B25" s="153" t="s">
        <v>18</v>
      </c>
      <c r="C25" s="96">
        <v>1</v>
      </c>
      <c r="D25" s="96">
        <v>0</v>
      </c>
      <c r="E25" s="96">
        <v>0</v>
      </c>
      <c r="F25" s="96">
        <v>1</v>
      </c>
      <c r="G25" s="96">
        <v>13</v>
      </c>
      <c r="H25" s="96">
        <v>7</v>
      </c>
      <c r="I25" s="96">
        <v>0</v>
      </c>
      <c r="J25" s="96">
        <v>0</v>
      </c>
      <c r="K25" s="96">
        <v>1</v>
      </c>
      <c r="L25" s="96">
        <v>1</v>
      </c>
      <c r="M25" s="96">
        <v>1</v>
      </c>
      <c r="N25" s="96">
        <v>0</v>
      </c>
      <c r="O25" s="96">
        <v>3</v>
      </c>
      <c r="P25" s="96">
        <v>0</v>
      </c>
      <c r="Q25" s="96">
        <v>18</v>
      </c>
      <c r="R25" s="96">
        <v>2</v>
      </c>
      <c r="S25" s="96">
        <v>0</v>
      </c>
      <c r="T25" s="96">
        <v>1</v>
      </c>
      <c r="U25" s="96">
        <v>0</v>
      </c>
      <c r="V25" s="96">
        <v>0</v>
      </c>
      <c r="W25" s="96">
        <v>0</v>
      </c>
      <c r="X25" s="96">
        <v>0</v>
      </c>
      <c r="Y25" s="96">
        <v>37</v>
      </c>
      <c r="Z25" s="96">
        <v>12</v>
      </c>
      <c r="AA25" s="96">
        <v>0</v>
      </c>
      <c r="AB25" s="96">
        <v>0</v>
      </c>
      <c r="AC25" s="96">
        <v>25</v>
      </c>
      <c r="AD25" s="96">
        <v>18</v>
      </c>
      <c r="AE25" s="96">
        <v>62</v>
      </c>
      <c r="AF25" s="96">
        <v>30</v>
      </c>
      <c r="AG25" s="97">
        <v>92</v>
      </c>
      <c r="AI25" s="96"/>
    </row>
    <row r="26" spans="2:35" ht="17.25" customHeight="1" x14ac:dyDescent="0.25"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7">
        <v>0</v>
      </c>
      <c r="AI26" s="96"/>
    </row>
    <row r="27" spans="2:35" s="116" customFormat="1" ht="17.25" customHeight="1" x14ac:dyDescent="0.25">
      <c r="B27" s="251" t="s">
        <v>119</v>
      </c>
      <c r="C27" s="228">
        <v>2</v>
      </c>
      <c r="D27" s="228">
        <v>0</v>
      </c>
      <c r="E27" s="228">
        <v>2</v>
      </c>
      <c r="F27" s="228">
        <v>1</v>
      </c>
      <c r="G27" s="228">
        <v>70</v>
      </c>
      <c r="H27" s="228">
        <v>49</v>
      </c>
      <c r="I27" s="228">
        <v>1</v>
      </c>
      <c r="J27" s="228">
        <v>2</v>
      </c>
      <c r="K27" s="228">
        <v>5</v>
      </c>
      <c r="L27" s="228">
        <v>3</v>
      </c>
      <c r="M27" s="228">
        <v>10</v>
      </c>
      <c r="N27" s="228">
        <v>2</v>
      </c>
      <c r="O27" s="228">
        <v>20</v>
      </c>
      <c r="P27" s="228">
        <v>3</v>
      </c>
      <c r="Q27" s="228">
        <v>65</v>
      </c>
      <c r="R27" s="228">
        <v>5</v>
      </c>
      <c r="S27" s="228">
        <v>1</v>
      </c>
      <c r="T27" s="228">
        <v>1</v>
      </c>
      <c r="U27" s="228">
        <v>1</v>
      </c>
      <c r="V27" s="228">
        <v>2</v>
      </c>
      <c r="W27" s="228">
        <v>1</v>
      </c>
      <c r="X27" s="228">
        <v>0</v>
      </c>
      <c r="Y27" s="228">
        <v>178</v>
      </c>
      <c r="Z27" s="228">
        <v>68</v>
      </c>
      <c r="AA27" s="228">
        <v>1</v>
      </c>
      <c r="AB27" s="228">
        <v>0</v>
      </c>
      <c r="AC27" s="228">
        <v>153</v>
      </c>
      <c r="AD27" s="228">
        <v>55</v>
      </c>
      <c r="AE27" s="228">
        <v>332</v>
      </c>
      <c r="AF27" s="228">
        <v>123</v>
      </c>
      <c r="AG27" s="228">
        <v>455</v>
      </c>
      <c r="AH27" s="97"/>
      <c r="AI27" s="97"/>
    </row>
    <row r="28" spans="2:35" ht="24.75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7">
        <v>0</v>
      </c>
      <c r="AF28" s="97">
        <v>0</v>
      </c>
      <c r="AG28" s="97">
        <v>0</v>
      </c>
      <c r="AI28" s="96"/>
    </row>
    <row r="29" spans="2:35" ht="17.25" customHeight="1" x14ac:dyDescent="0.25">
      <c r="B29" s="153" t="s">
        <v>17</v>
      </c>
      <c r="C29" s="96">
        <v>1</v>
      </c>
      <c r="D29" s="96">
        <v>0</v>
      </c>
      <c r="E29" s="96">
        <v>5</v>
      </c>
      <c r="F29" s="96">
        <v>4</v>
      </c>
      <c r="G29" s="96">
        <v>33</v>
      </c>
      <c r="H29" s="96">
        <v>20</v>
      </c>
      <c r="I29" s="96">
        <v>4</v>
      </c>
      <c r="J29" s="96">
        <v>3</v>
      </c>
      <c r="K29" s="96">
        <v>7</v>
      </c>
      <c r="L29" s="96">
        <v>1</v>
      </c>
      <c r="M29" s="96">
        <v>2</v>
      </c>
      <c r="N29" s="96">
        <v>2</v>
      </c>
      <c r="O29" s="96">
        <v>9</v>
      </c>
      <c r="P29" s="96">
        <v>2</v>
      </c>
      <c r="Q29" s="96">
        <v>71</v>
      </c>
      <c r="R29" s="96">
        <v>11</v>
      </c>
      <c r="S29" s="96">
        <v>3</v>
      </c>
      <c r="T29" s="96">
        <v>1</v>
      </c>
      <c r="U29" s="96">
        <v>2</v>
      </c>
      <c r="V29" s="96">
        <v>1</v>
      </c>
      <c r="W29" s="96">
        <v>0</v>
      </c>
      <c r="X29" s="96">
        <v>0</v>
      </c>
      <c r="Y29" s="96">
        <v>137</v>
      </c>
      <c r="Z29" s="96">
        <v>45</v>
      </c>
      <c r="AA29" s="96">
        <v>0</v>
      </c>
      <c r="AB29" s="96">
        <v>0</v>
      </c>
      <c r="AC29" s="96">
        <v>113</v>
      </c>
      <c r="AD29" s="96">
        <v>45</v>
      </c>
      <c r="AE29" s="96">
        <v>250</v>
      </c>
      <c r="AF29" s="96">
        <v>90</v>
      </c>
      <c r="AG29" s="97">
        <v>340</v>
      </c>
      <c r="AI29" s="96"/>
    </row>
    <row r="30" spans="2:35" ht="17.25" customHeight="1" x14ac:dyDescent="0.25">
      <c r="B30" s="153" t="s">
        <v>18</v>
      </c>
      <c r="C30" s="96">
        <v>0</v>
      </c>
      <c r="D30" s="96">
        <v>0</v>
      </c>
      <c r="E30" s="96">
        <v>0</v>
      </c>
      <c r="F30" s="96">
        <v>0</v>
      </c>
      <c r="G30" s="96">
        <v>10</v>
      </c>
      <c r="H30" s="96">
        <v>3</v>
      </c>
      <c r="I30" s="96">
        <v>1</v>
      </c>
      <c r="J30" s="96">
        <v>1</v>
      </c>
      <c r="K30" s="96">
        <v>4</v>
      </c>
      <c r="L30" s="96">
        <v>0</v>
      </c>
      <c r="M30" s="96">
        <v>0</v>
      </c>
      <c r="N30" s="96">
        <v>1</v>
      </c>
      <c r="O30" s="96">
        <v>8</v>
      </c>
      <c r="P30" s="96">
        <v>0</v>
      </c>
      <c r="Q30" s="96">
        <v>34</v>
      </c>
      <c r="R30" s="96">
        <v>9</v>
      </c>
      <c r="S30" s="96">
        <v>2</v>
      </c>
      <c r="T30" s="96">
        <v>0</v>
      </c>
      <c r="U30" s="96">
        <v>0</v>
      </c>
      <c r="V30" s="96">
        <v>2</v>
      </c>
      <c r="W30" s="96">
        <v>0</v>
      </c>
      <c r="X30" s="96">
        <v>0</v>
      </c>
      <c r="Y30" s="96">
        <v>59</v>
      </c>
      <c r="Z30" s="96">
        <v>16</v>
      </c>
      <c r="AA30" s="96">
        <v>1</v>
      </c>
      <c r="AB30" s="96">
        <v>0</v>
      </c>
      <c r="AC30" s="96">
        <v>56</v>
      </c>
      <c r="AD30" s="96">
        <v>13</v>
      </c>
      <c r="AE30" s="96">
        <v>116</v>
      </c>
      <c r="AF30" s="96">
        <v>29</v>
      </c>
      <c r="AG30" s="97">
        <v>145</v>
      </c>
      <c r="AI30" s="96"/>
    </row>
    <row r="31" spans="2:35" ht="17.25" customHeight="1" x14ac:dyDescent="0.25"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2</v>
      </c>
      <c r="AD31" s="96">
        <v>0</v>
      </c>
      <c r="AE31" s="96">
        <v>2</v>
      </c>
      <c r="AF31" s="96">
        <v>0</v>
      </c>
      <c r="AG31" s="97">
        <v>2</v>
      </c>
      <c r="AH31" s="96"/>
      <c r="AI31" s="96"/>
    </row>
    <row r="32" spans="2:35" s="116" customFormat="1" ht="17.25" customHeight="1" x14ac:dyDescent="0.25">
      <c r="B32" s="251" t="s">
        <v>119</v>
      </c>
      <c r="C32" s="228">
        <v>1</v>
      </c>
      <c r="D32" s="228">
        <v>0</v>
      </c>
      <c r="E32" s="228">
        <v>5</v>
      </c>
      <c r="F32" s="228">
        <v>4</v>
      </c>
      <c r="G32" s="228">
        <v>43</v>
      </c>
      <c r="H32" s="228">
        <v>23</v>
      </c>
      <c r="I32" s="228">
        <v>5</v>
      </c>
      <c r="J32" s="228">
        <v>4</v>
      </c>
      <c r="K32" s="228">
        <v>11</v>
      </c>
      <c r="L32" s="228">
        <v>1</v>
      </c>
      <c r="M32" s="228">
        <v>2</v>
      </c>
      <c r="N32" s="228">
        <v>3</v>
      </c>
      <c r="O32" s="228">
        <v>17</v>
      </c>
      <c r="P32" s="228">
        <v>2</v>
      </c>
      <c r="Q32" s="228">
        <v>105</v>
      </c>
      <c r="R32" s="228">
        <v>20</v>
      </c>
      <c r="S32" s="228">
        <v>5</v>
      </c>
      <c r="T32" s="228">
        <v>1</v>
      </c>
      <c r="U32" s="228">
        <v>2</v>
      </c>
      <c r="V32" s="228">
        <v>3</v>
      </c>
      <c r="W32" s="228">
        <v>0</v>
      </c>
      <c r="X32" s="228">
        <v>0</v>
      </c>
      <c r="Y32" s="228">
        <v>196</v>
      </c>
      <c r="Z32" s="228">
        <v>61</v>
      </c>
      <c r="AA32" s="228">
        <v>1</v>
      </c>
      <c r="AB32" s="228">
        <v>0</v>
      </c>
      <c r="AC32" s="228">
        <v>171</v>
      </c>
      <c r="AD32" s="228">
        <v>58</v>
      </c>
      <c r="AE32" s="228">
        <v>368</v>
      </c>
      <c r="AF32" s="228">
        <v>119</v>
      </c>
      <c r="AG32" s="228">
        <v>487</v>
      </c>
      <c r="AH32" s="96"/>
      <c r="AI32" s="97"/>
    </row>
    <row r="33" spans="2:35" ht="24.75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7">
        <v>0</v>
      </c>
      <c r="AF33" s="97">
        <v>0</v>
      </c>
      <c r="AG33" s="97">
        <v>0</v>
      </c>
      <c r="AI33" s="96"/>
    </row>
    <row r="34" spans="2:35" ht="17.25" customHeight="1" x14ac:dyDescent="0.25">
      <c r="B34" s="153" t="s">
        <v>17</v>
      </c>
      <c r="C34" s="96">
        <v>3</v>
      </c>
      <c r="D34" s="96">
        <v>0</v>
      </c>
      <c r="E34" s="96">
        <v>1</v>
      </c>
      <c r="F34" s="96">
        <v>3</v>
      </c>
      <c r="G34" s="96">
        <v>31</v>
      </c>
      <c r="H34" s="96">
        <v>10</v>
      </c>
      <c r="I34" s="96">
        <v>3</v>
      </c>
      <c r="J34" s="96">
        <v>1</v>
      </c>
      <c r="K34" s="96">
        <v>6</v>
      </c>
      <c r="L34" s="96">
        <v>0</v>
      </c>
      <c r="M34" s="96">
        <v>4</v>
      </c>
      <c r="N34" s="96">
        <v>0</v>
      </c>
      <c r="O34" s="96">
        <v>13</v>
      </c>
      <c r="P34" s="96">
        <v>2</v>
      </c>
      <c r="Q34" s="96">
        <v>22</v>
      </c>
      <c r="R34" s="96">
        <v>6</v>
      </c>
      <c r="S34" s="96">
        <v>0</v>
      </c>
      <c r="T34" s="96">
        <v>0</v>
      </c>
      <c r="U34" s="96">
        <v>3</v>
      </c>
      <c r="V34" s="96">
        <v>0</v>
      </c>
      <c r="W34" s="96">
        <v>0</v>
      </c>
      <c r="X34" s="96">
        <v>0</v>
      </c>
      <c r="Y34" s="96">
        <v>86</v>
      </c>
      <c r="Z34" s="96">
        <v>22</v>
      </c>
      <c r="AA34" s="96">
        <v>3</v>
      </c>
      <c r="AB34" s="96">
        <v>0</v>
      </c>
      <c r="AC34" s="96">
        <v>66</v>
      </c>
      <c r="AD34" s="96">
        <v>21</v>
      </c>
      <c r="AE34" s="96">
        <v>155</v>
      </c>
      <c r="AF34" s="96">
        <v>43</v>
      </c>
      <c r="AG34" s="97">
        <v>198</v>
      </c>
      <c r="AI34" s="96"/>
    </row>
    <row r="35" spans="2:35" ht="17.25" customHeight="1" x14ac:dyDescent="0.25">
      <c r="B35" s="153" t="s">
        <v>18</v>
      </c>
      <c r="C35" s="96">
        <v>0</v>
      </c>
      <c r="D35" s="96">
        <v>0</v>
      </c>
      <c r="E35" s="96">
        <v>2</v>
      </c>
      <c r="F35" s="96">
        <v>0</v>
      </c>
      <c r="G35" s="96">
        <v>6</v>
      </c>
      <c r="H35" s="96">
        <v>3</v>
      </c>
      <c r="I35" s="96">
        <v>0</v>
      </c>
      <c r="J35" s="96">
        <v>0</v>
      </c>
      <c r="K35" s="96">
        <v>6</v>
      </c>
      <c r="L35" s="96">
        <v>1</v>
      </c>
      <c r="M35" s="96">
        <v>0</v>
      </c>
      <c r="N35" s="96">
        <v>3</v>
      </c>
      <c r="O35" s="96">
        <v>4</v>
      </c>
      <c r="P35" s="96">
        <v>0</v>
      </c>
      <c r="Q35" s="96">
        <v>13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31</v>
      </c>
      <c r="Z35" s="96">
        <v>7</v>
      </c>
      <c r="AA35" s="96">
        <v>1</v>
      </c>
      <c r="AB35" s="96">
        <v>0</v>
      </c>
      <c r="AC35" s="96">
        <v>27</v>
      </c>
      <c r="AD35" s="96">
        <v>12</v>
      </c>
      <c r="AE35" s="96">
        <v>59</v>
      </c>
      <c r="AF35" s="96">
        <v>19</v>
      </c>
      <c r="AG35" s="97">
        <v>78</v>
      </c>
      <c r="AI35" s="96"/>
    </row>
    <row r="36" spans="2:35" ht="17.2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  <c r="AD36" s="96">
        <v>0</v>
      </c>
      <c r="AE36" s="96">
        <v>0</v>
      </c>
      <c r="AF36" s="96">
        <v>0</v>
      </c>
      <c r="AG36" s="97">
        <v>0</v>
      </c>
      <c r="AI36" s="96"/>
    </row>
    <row r="37" spans="2:35" s="116" customFormat="1" ht="17.25" customHeight="1" x14ac:dyDescent="0.25">
      <c r="B37" s="251" t="s">
        <v>119</v>
      </c>
      <c r="C37" s="228">
        <v>3</v>
      </c>
      <c r="D37" s="228">
        <v>0</v>
      </c>
      <c r="E37" s="228">
        <v>3</v>
      </c>
      <c r="F37" s="228">
        <v>3</v>
      </c>
      <c r="G37" s="228">
        <v>37</v>
      </c>
      <c r="H37" s="228">
        <v>13</v>
      </c>
      <c r="I37" s="228">
        <v>3</v>
      </c>
      <c r="J37" s="228">
        <v>1</v>
      </c>
      <c r="K37" s="228">
        <v>12</v>
      </c>
      <c r="L37" s="228">
        <v>1</v>
      </c>
      <c r="M37" s="228">
        <v>4</v>
      </c>
      <c r="N37" s="228">
        <v>3</v>
      </c>
      <c r="O37" s="228">
        <v>17</v>
      </c>
      <c r="P37" s="228">
        <v>2</v>
      </c>
      <c r="Q37" s="228">
        <v>35</v>
      </c>
      <c r="R37" s="228">
        <v>6</v>
      </c>
      <c r="S37" s="228">
        <v>0</v>
      </c>
      <c r="T37" s="228">
        <v>0</v>
      </c>
      <c r="U37" s="228">
        <v>3</v>
      </c>
      <c r="V37" s="228">
        <v>0</v>
      </c>
      <c r="W37" s="228">
        <v>0</v>
      </c>
      <c r="X37" s="228">
        <v>0</v>
      </c>
      <c r="Y37" s="228">
        <v>117</v>
      </c>
      <c r="Z37" s="228">
        <v>29</v>
      </c>
      <c r="AA37" s="228">
        <v>4</v>
      </c>
      <c r="AB37" s="228">
        <v>0</v>
      </c>
      <c r="AC37" s="228">
        <v>93</v>
      </c>
      <c r="AD37" s="228">
        <v>33</v>
      </c>
      <c r="AE37" s="228">
        <v>214</v>
      </c>
      <c r="AF37" s="228">
        <v>62</v>
      </c>
      <c r="AG37" s="228">
        <v>276</v>
      </c>
      <c r="AH37" s="97"/>
      <c r="AI37" s="97"/>
    </row>
    <row r="38" spans="2:35" ht="24.75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7">
        <v>0</v>
      </c>
      <c r="AF38" s="97">
        <v>0</v>
      </c>
      <c r="AG38" s="97">
        <v>0</v>
      </c>
      <c r="AI38" s="96"/>
    </row>
    <row r="39" spans="2:35" ht="17.25" customHeight="1" x14ac:dyDescent="0.25">
      <c r="B39" s="153" t="s">
        <v>17</v>
      </c>
      <c r="C39" s="96">
        <v>0</v>
      </c>
      <c r="D39" s="96">
        <v>0</v>
      </c>
      <c r="E39" s="96">
        <v>1</v>
      </c>
      <c r="F39" s="96">
        <v>1</v>
      </c>
      <c r="G39" s="96">
        <v>34</v>
      </c>
      <c r="H39" s="96">
        <v>26</v>
      </c>
      <c r="I39" s="96">
        <v>3</v>
      </c>
      <c r="J39" s="96">
        <v>1</v>
      </c>
      <c r="K39" s="96">
        <v>6</v>
      </c>
      <c r="L39" s="96">
        <v>1</v>
      </c>
      <c r="M39" s="96">
        <v>4</v>
      </c>
      <c r="N39" s="96">
        <v>3</v>
      </c>
      <c r="O39" s="96">
        <v>3</v>
      </c>
      <c r="P39" s="96">
        <v>0</v>
      </c>
      <c r="Q39" s="96">
        <v>23</v>
      </c>
      <c r="R39" s="96">
        <v>4</v>
      </c>
      <c r="S39" s="96">
        <v>1</v>
      </c>
      <c r="T39" s="96">
        <v>0</v>
      </c>
      <c r="U39" s="96">
        <v>1</v>
      </c>
      <c r="V39" s="96">
        <v>0</v>
      </c>
      <c r="W39" s="96">
        <v>0</v>
      </c>
      <c r="X39" s="96">
        <v>0</v>
      </c>
      <c r="Y39" s="96">
        <v>76</v>
      </c>
      <c r="Z39" s="96">
        <v>36</v>
      </c>
      <c r="AA39" s="96">
        <v>0</v>
      </c>
      <c r="AB39" s="96">
        <v>1</v>
      </c>
      <c r="AC39" s="96">
        <v>63</v>
      </c>
      <c r="AD39" s="96">
        <v>23</v>
      </c>
      <c r="AE39" s="96">
        <v>139</v>
      </c>
      <c r="AF39" s="96">
        <v>60</v>
      </c>
      <c r="AG39" s="97">
        <v>199</v>
      </c>
      <c r="AI39" s="96"/>
    </row>
    <row r="40" spans="2:35" ht="17.25" customHeight="1" x14ac:dyDescent="0.25">
      <c r="B40" s="153" t="s">
        <v>18</v>
      </c>
      <c r="C40" s="96">
        <v>0</v>
      </c>
      <c r="D40" s="96">
        <v>0</v>
      </c>
      <c r="E40" s="96">
        <v>1</v>
      </c>
      <c r="F40" s="96">
        <v>0</v>
      </c>
      <c r="G40" s="96">
        <v>14</v>
      </c>
      <c r="H40" s="96">
        <v>0</v>
      </c>
      <c r="I40" s="96">
        <v>1</v>
      </c>
      <c r="J40" s="96">
        <v>0</v>
      </c>
      <c r="K40" s="96">
        <v>1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9</v>
      </c>
      <c r="R40" s="96">
        <v>0</v>
      </c>
      <c r="S40" s="96">
        <v>0</v>
      </c>
      <c r="T40" s="96">
        <v>0</v>
      </c>
      <c r="U40" s="96">
        <v>1</v>
      </c>
      <c r="V40" s="96">
        <v>0</v>
      </c>
      <c r="W40" s="96">
        <v>0</v>
      </c>
      <c r="X40" s="96">
        <v>0</v>
      </c>
      <c r="Y40" s="96">
        <v>27</v>
      </c>
      <c r="Z40" s="96">
        <v>0</v>
      </c>
      <c r="AA40" s="96">
        <v>0</v>
      </c>
      <c r="AB40" s="96">
        <v>0</v>
      </c>
      <c r="AC40" s="96">
        <v>18</v>
      </c>
      <c r="AD40" s="96">
        <v>1</v>
      </c>
      <c r="AE40" s="96">
        <v>45</v>
      </c>
      <c r="AF40" s="96">
        <v>1</v>
      </c>
      <c r="AG40" s="97">
        <v>46</v>
      </c>
      <c r="AI40" s="96"/>
    </row>
    <row r="41" spans="2:35" ht="17.2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6">
        <v>0</v>
      </c>
      <c r="AF41" s="96">
        <v>0</v>
      </c>
      <c r="AG41" s="97">
        <v>0</v>
      </c>
      <c r="AI41" s="96"/>
    </row>
    <row r="42" spans="2:35" s="116" customFormat="1" ht="17.25" customHeight="1" x14ac:dyDescent="0.25">
      <c r="B42" s="251" t="s">
        <v>119</v>
      </c>
      <c r="C42" s="228">
        <v>0</v>
      </c>
      <c r="D42" s="228">
        <v>0</v>
      </c>
      <c r="E42" s="228">
        <v>2</v>
      </c>
      <c r="F42" s="228">
        <v>1</v>
      </c>
      <c r="G42" s="228">
        <v>48</v>
      </c>
      <c r="H42" s="228">
        <v>26</v>
      </c>
      <c r="I42" s="228">
        <v>4</v>
      </c>
      <c r="J42" s="228">
        <v>1</v>
      </c>
      <c r="K42" s="228">
        <v>7</v>
      </c>
      <c r="L42" s="228">
        <v>1</v>
      </c>
      <c r="M42" s="228">
        <v>4</v>
      </c>
      <c r="N42" s="228">
        <v>3</v>
      </c>
      <c r="O42" s="228">
        <v>3</v>
      </c>
      <c r="P42" s="228">
        <v>0</v>
      </c>
      <c r="Q42" s="228">
        <v>32</v>
      </c>
      <c r="R42" s="228">
        <v>4</v>
      </c>
      <c r="S42" s="228">
        <v>1</v>
      </c>
      <c r="T42" s="228">
        <v>0</v>
      </c>
      <c r="U42" s="228">
        <v>2</v>
      </c>
      <c r="V42" s="228">
        <v>0</v>
      </c>
      <c r="W42" s="228">
        <v>0</v>
      </c>
      <c r="X42" s="228">
        <v>0</v>
      </c>
      <c r="Y42" s="228">
        <v>103</v>
      </c>
      <c r="Z42" s="228">
        <v>36</v>
      </c>
      <c r="AA42" s="228">
        <v>0</v>
      </c>
      <c r="AB42" s="228">
        <v>1</v>
      </c>
      <c r="AC42" s="228">
        <v>81</v>
      </c>
      <c r="AD42" s="228">
        <v>24</v>
      </c>
      <c r="AE42" s="228">
        <v>184</v>
      </c>
      <c r="AF42" s="228">
        <v>61</v>
      </c>
      <c r="AG42" s="228">
        <v>245</v>
      </c>
      <c r="AH42" s="97"/>
      <c r="AI42" s="97"/>
    </row>
    <row r="43" spans="2:35" ht="24.75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7">
        <v>0</v>
      </c>
      <c r="AF43" s="97">
        <v>0</v>
      </c>
      <c r="AG43" s="97">
        <v>0</v>
      </c>
      <c r="AI43" s="96"/>
    </row>
    <row r="44" spans="2:35" ht="17.25" customHeight="1" x14ac:dyDescent="0.25">
      <c r="B44" s="153" t="s">
        <v>17</v>
      </c>
      <c r="C44" s="96">
        <v>1</v>
      </c>
      <c r="D44" s="96">
        <v>2</v>
      </c>
      <c r="E44" s="96">
        <v>8</v>
      </c>
      <c r="F44" s="96">
        <v>2</v>
      </c>
      <c r="G44" s="96">
        <v>109</v>
      </c>
      <c r="H44" s="96">
        <v>76</v>
      </c>
      <c r="I44" s="96">
        <v>6</v>
      </c>
      <c r="J44" s="96">
        <v>2</v>
      </c>
      <c r="K44" s="96">
        <v>30</v>
      </c>
      <c r="L44" s="96">
        <v>4</v>
      </c>
      <c r="M44" s="96">
        <v>16</v>
      </c>
      <c r="N44" s="96">
        <v>6</v>
      </c>
      <c r="O44" s="96">
        <v>13</v>
      </c>
      <c r="P44" s="96">
        <v>2</v>
      </c>
      <c r="Q44" s="96">
        <v>77</v>
      </c>
      <c r="R44" s="96">
        <v>17</v>
      </c>
      <c r="S44" s="96">
        <v>3</v>
      </c>
      <c r="T44" s="96">
        <v>0</v>
      </c>
      <c r="U44" s="96">
        <v>6</v>
      </c>
      <c r="V44" s="96">
        <v>1</v>
      </c>
      <c r="W44" s="96">
        <v>1</v>
      </c>
      <c r="X44" s="96">
        <v>0</v>
      </c>
      <c r="Y44" s="96">
        <v>270</v>
      </c>
      <c r="Z44" s="96">
        <v>112</v>
      </c>
      <c r="AA44" s="96">
        <v>5</v>
      </c>
      <c r="AB44" s="96">
        <v>1</v>
      </c>
      <c r="AC44" s="96">
        <v>148</v>
      </c>
      <c r="AD44" s="96">
        <v>57</v>
      </c>
      <c r="AE44" s="96">
        <v>423</v>
      </c>
      <c r="AF44" s="96">
        <v>170</v>
      </c>
      <c r="AG44" s="97">
        <v>593</v>
      </c>
      <c r="AI44" s="96"/>
    </row>
    <row r="45" spans="2:35" ht="17.25" customHeight="1" x14ac:dyDescent="0.25">
      <c r="B45" s="153" t="s">
        <v>18</v>
      </c>
      <c r="C45" s="96">
        <v>0</v>
      </c>
      <c r="D45" s="96">
        <v>0</v>
      </c>
      <c r="E45" s="96">
        <v>0</v>
      </c>
      <c r="F45" s="96">
        <v>0</v>
      </c>
      <c r="G45" s="96">
        <v>12</v>
      </c>
      <c r="H45" s="96">
        <v>6</v>
      </c>
      <c r="I45" s="96">
        <v>3</v>
      </c>
      <c r="J45" s="96">
        <v>0</v>
      </c>
      <c r="K45" s="96">
        <v>3</v>
      </c>
      <c r="L45" s="96">
        <v>1</v>
      </c>
      <c r="M45" s="96">
        <v>3</v>
      </c>
      <c r="N45" s="96">
        <v>0</v>
      </c>
      <c r="O45" s="96">
        <v>5</v>
      </c>
      <c r="P45" s="96">
        <v>0</v>
      </c>
      <c r="Q45" s="96">
        <v>11</v>
      </c>
      <c r="R45" s="96">
        <v>0</v>
      </c>
      <c r="S45" s="96">
        <v>2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39</v>
      </c>
      <c r="Z45" s="96">
        <v>7</v>
      </c>
      <c r="AA45" s="96">
        <v>3</v>
      </c>
      <c r="AB45" s="96">
        <v>0</v>
      </c>
      <c r="AC45" s="96">
        <v>34</v>
      </c>
      <c r="AD45" s="96">
        <v>4</v>
      </c>
      <c r="AE45" s="96">
        <v>76</v>
      </c>
      <c r="AF45" s="96">
        <v>11</v>
      </c>
      <c r="AG45" s="97">
        <v>87</v>
      </c>
      <c r="AI45" s="96"/>
    </row>
    <row r="46" spans="2:35" ht="17.25" customHeight="1" x14ac:dyDescent="0.25">
      <c r="B46" s="153" t="s">
        <v>118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6">
        <v>0</v>
      </c>
      <c r="AC46" s="96">
        <v>0</v>
      </c>
      <c r="AD46" s="96">
        <v>0</v>
      </c>
      <c r="AE46" s="96">
        <v>0</v>
      </c>
      <c r="AF46" s="96">
        <v>0</v>
      </c>
      <c r="AG46" s="97">
        <v>0</v>
      </c>
      <c r="AI46" s="96"/>
    </row>
    <row r="47" spans="2:35" s="116" customFormat="1" ht="17.25" customHeight="1" x14ac:dyDescent="0.25">
      <c r="B47" s="251" t="s">
        <v>119</v>
      </c>
      <c r="C47" s="228">
        <v>1</v>
      </c>
      <c r="D47" s="228">
        <v>2</v>
      </c>
      <c r="E47" s="228">
        <v>8</v>
      </c>
      <c r="F47" s="228">
        <v>2</v>
      </c>
      <c r="G47" s="228">
        <v>121</v>
      </c>
      <c r="H47" s="228">
        <v>82</v>
      </c>
      <c r="I47" s="228">
        <v>9</v>
      </c>
      <c r="J47" s="228">
        <v>2</v>
      </c>
      <c r="K47" s="228">
        <v>33</v>
      </c>
      <c r="L47" s="228">
        <v>5</v>
      </c>
      <c r="M47" s="228">
        <v>19</v>
      </c>
      <c r="N47" s="228">
        <v>6</v>
      </c>
      <c r="O47" s="228">
        <v>18</v>
      </c>
      <c r="P47" s="228">
        <v>2</v>
      </c>
      <c r="Q47" s="228">
        <v>88</v>
      </c>
      <c r="R47" s="228">
        <v>17</v>
      </c>
      <c r="S47" s="228">
        <v>5</v>
      </c>
      <c r="T47" s="228">
        <v>0</v>
      </c>
      <c r="U47" s="228">
        <v>6</v>
      </c>
      <c r="V47" s="228">
        <v>1</v>
      </c>
      <c r="W47" s="228">
        <v>1</v>
      </c>
      <c r="X47" s="228">
        <v>0</v>
      </c>
      <c r="Y47" s="228">
        <v>309</v>
      </c>
      <c r="Z47" s="228">
        <v>119</v>
      </c>
      <c r="AA47" s="228">
        <v>8</v>
      </c>
      <c r="AB47" s="228">
        <v>1</v>
      </c>
      <c r="AC47" s="228">
        <v>182</v>
      </c>
      <c r="AD47" s="228">
        <v>61</v>
      </c>
      <c r="AE47" s="228">
        <v>499</v>
      </c>
      <c r="AF47" s="228">
        <v>181</v>
      </c>
      <c r="AG47" s="228">
        <v>680</v>
      </c>
      <c r="AH47" s="97"/>
      <c r="AI47" s="97"/>
    </row>
    <row r="48" spans="2:35" ht="24.75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7">
        <v>0</v>
      </c>
      <c r="AF48" s="97">
        <v>0</v>
      </c>
      <c r="AG48" s="97">
        <v>0</v>
      </c>
      <c r="AI48" s="96"/>
    </row>
    <row r="49" spans="2:35" ht="17.25" customHeight="1" x14ac:dyDescent="0.25">
      <c r="B49" s="153" t="s">
        <v>17</v>
      </c>
      <c r="C49" s="96">
        <v>1</v>
      </c>
      <c r="D49" s="96">
        <v>1</v>
      </c>
      <c r="E49" s="96">
        <v>5</v>
      </c>
      <c r="F49" s="96">
        <v>2</v>
      </c>
      <c r="G49" s="96">
        <v>83</v>
      </c>
      <c r="H49" s="96">
        <v>63</v>
      </c>
      <c r="I49" s="96">
        <v>6</v>
      </c>
      <c r="J49" s="96">
        <v>6</v>
      </c>
      <c r="K49" s="96">
        <v>17</v>
      </c>
      <c r="L49" s="96">
        <v>3</v>
      </c>
      <c r="M49" s="96">
        <v>15</v>
      </c>
      <c r="N49" s="96">
        <v>2</v>
      </c>
      <c r="O49" s="96">
        <v>13</v>
      </c>
      <c r="P49" s="96">
        <v>4</v>
      </c>
      <c r="Q49" s="96">
        <v>133</v>
      </c>
      <c r="R49" s="96">
        <v>22</v>
      </c>
      <c r="S49" s="96">
        <v>2</v>
      </c>
      <c r="T49" s="96">
        <v>1</v>
      </c>
      <c r="U49" s="96">
        <v>5</v>
      </c>
      <c r="V49" s="96">
        <v>0</v>
      </c>
      <c r="W49" s="96">
        <v>0</v>
      </c>
      <c r="X49" s="96">
        <v>0</v>
      </c>
      <c r="Y49" s="96">
        <v>280</v>
      </c>
      <c r="Z49" s="96">
        <v>104</v>
      </c>
      <c r="AA49" s="96">
        <v>1</v>
      </c>
      <c r="AB49" s="96">
        <v>0</v>
      </c>
      <c r="AC49" s="96">
        <v>129</v>
      </c>
      <c r="AD49" s="96">
        <v>39</v>
      </c>
      <c r="AE49" s="96">
        <v>410</v>
      </c>
      <c r="AF49" s="96">
        <v>143</v>
      </c>
      <c r="AG49" s="97">
        <v>553</v>
      </c>
      <c r="AI49" s="96"/>
    </row>
    <row r="50" spans="2:35" ht="17.25" customHeight="1" x14ac:dyDescent="0.25">
      <c r="B50" s="153" t="s">
        <v>18</v>
      </c>
      <c r="C50" s="96">
        <v>1</v>
      </c>
      <c r="D50" s="96">
        <v>0</v>
      </c>
      <c r="E50" s="96">
        <v>1</v>
      </c>
      <c r="F50" s="96">
        <v>0</v>
      </c>
      <c r="G50" s="96">
        <v>21</v>
      </c>
      <c r="H50" s="96">
        <v>13</v>
      </c>
      <c r="I50" s="96">
        <v>2</v>
      </c>
      <c r="J50" s="96">
        <v>1</v>
      </c>
      <c r="K50" s="96">
        <v>1</v>
      </c>
      <c r="L50" s="96">
        <v>0</v>
      </c>
      <c r="M50" s="96">
        <v>3</v>
      </c>
      <c r="N50" s="96">
        <v>2</v>
      </c>
      <c r="O50" s="96">
        <v>4</v>
      </c>
      <c r="P50" s="96">
        <v>1</v>
      </c>
      <c r="Q50" s="96">
        <v>50</v>
      </c>
      <c r="R50" s="96">
        <v>8</v>
      </c>
      <c r="S50" s="96">
        <v>1</v>
      </c>
      <c r="T50" s="96">
        <v>0</v>
      </c>
      <c r="U50" s="96">
        <v>2</v>
      </c>
      <c r="V50" s="96">
        <v>2</v>
      </c>
      <c r="W50" s="96">
        <v>0</v>
      </c>
      <c r="X50" s="96">
        <v>0</v>
      </c>
      <c r="Y50" s="96">
        <v>86</v>
      </c>
      <c r="Z50" s="96">
        <v>27</v>
      </c>
      <c r="AA50" s="96">
        <v>1</v>
      </c>
      <c r="AB50" s="96">
        <v>0</v>
      </c>
      <c r="AC50" s="96">
        <v>43</v>
      </c>
      <c r="AD50" s="96">
        <v>17</v>
      </c>
      <c r="AE50" s="96">
        <v>130</v>
      </c>
      <c r="AF50" s="96">
        <v>44</v>
      </c>
      <c r="AG50" s="97">
        <v>174</v>
      </c>
      <c r="AI50" s="96"/>
    </row>
    <row r="51" spans="2:35" ht="17.25" customHeight="1" x14ac:dyDescent="0.25">
      <c r="B51" s="153" t="s">
        <v>118</v>
      </c>
      <c r="C51" s="96">
        <v>0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6">
        <v>0</v>
      </c>
      <c r="AC51" s="96">
        <v>0</v>
      </c>
      <c r="AD51" s="96">
        <v>0</v>
      </c>
      <c r="AE51" s="96">
        <v>0</v>
      </c>
      <c r="AF51" s="96">
        <v>0</v>
      </c>
      <c r="AG51" s="97">
        <v>0</v>
      </c>
      <c r="AI51" s="96"/>
    </row>
    <row r="52" spans="2:35" s="116" customFormat="1" ht="17.25" customHeight="1" x14ac:dyDescent="0.25">
      <c r="B52" s="251" t="s">
        <v>119</v>
      </c>
      <c r="C52" s="228">
        <v>2</v>
      </c>
      <c r="D52" s="228">
        <v>1</v>
      </c>
      <c r="E52" s="228">
        <v>6</v>
      </c>
      <c r="F52" s="228">
        <v>2</v>
      </c>
      <c r="G52" s="228">
        <v>104</v>
      </c>
      <c r="H52" s="228">
        <v>76</v>
      </c>
      <c r="I52" s="228">
        <v>8</v>
      </c>
      <c r="J52" s="228">
        <v>7</v>
      </c>
      <c r="K52" s="228">
        <v>18</v>
      </c>
      <c r="L52" s="228">
        <v>3</v>
      </c>
      <c r="M52" s="228">
        <v>18</v>
      </c>
      <c r="N52" s="228">
        <v>4</v>
      </c>
      <c r="O52" s="228">
        <v>17</v>
      </c>
      <c r="P52" s="228">
        <v>5</v>
      </c>
      <c r="Q52" s="228">
        <v>183</v>
      </c>
      <c r="R52" s="228">
        <v>30</v>
      </c>
      <c r="S52" s="228">
        <v>3</v>
      </c>
      <c r="T52" s="228">
        <v>1</v>
      </c>
      <c r="U52" s="228">
        <v>7</v>
      </c>
      <c r="V52" s="228">
        <v>2</v>
      </c>
      <c r="W52" s="228">
        <v>0</v>
      </c>
      <c r="X52" s="228">
        <v>0</v>
      </c>
      <c r="Y52" s="228">
        <v>366</v>
      </c>
      <c r="Z52" s="228">
        <v>131</v>
      </c>
      <c r="AA52" s="228">
        <v>2</v>
      </c>
      <c r="AB52" s="228">
        <v>0</v>
      </c>
      <c r="AC52" s="228">
        <v>172</v>
      </c>
      <c r="AD52" s="228">
        <v>56</v>
      </c>
      <c r="AE52" s="228">
        <v>540</v>
      </c>
      <c r="AF52" s="228">
        <v>187</v>
      </c>
      <c r="AG52" s="228">
        <v>727</v>
      </c>
      <c r="AH52" s="97"/>
      <c r="AI52" s="97"/>
    </row>
    <row r="53" spans="2:35" ht="24.75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7">
        <v>0</v>
      </c>
      <c r="AF53" s="97">
        <v>0</v>
      </c>
      <c r="AG53" s="97">
        <v>0</v>
      </c>
      <c r="AI53" s="96"/>
    </row>
    <row r="54" spans="2:35" ht="17.25" customHeight="1" x14ac:dyDescent="0.25">
      <c r="B54" s="153" t="s">
        <v>17</v>
      </c>
      <c r="C54" s="97">
        <v>9</v>
      </c>
      <c r="D54" s="97">
        <v>4</v>
      </c>
      <c r="E54" s="97">
        <v>28</v>
      </c>
      <c r="F54" s="97">
        <v>17</v>
      </c>
      <c r="G54" s="97">
        <v>472</v>
      </c>
      <c r="H54" s="97">
        <v>322</v>
      </c>
      <c r="I54" s="97">
        <v>34</v>
      </c>
      <c r="J54" s="97">
        <v>18</v>
      </c>
      <c r="K54" s="97">
        <v>103</v>
      </c>
      <c r="L54" s="97">
        <v>19</v>
      </c>
      <c r="M54" s="97">
        <v>65</v>
      </c>
      <c r="N54" s="97">
        <v>21</v>
      </c>
      <c r="O54" s="97">
        <v>90</v>
      </c>
      <c r="P54" s="97">
        <v>13</v>
      </c>
      <c r="Q54" s="97">
        <v>472</v>
      </c>
      <c r="R54" s="97">
        <v>89</v>
      </c>
      <c r="S54" s="97">
        <v>12</v>
      </c>
      <c r="T54" s="97">
        <v>4</v>
      </c>
      <c r="U54" s="97">
        <v>21</v>
      </c>
      <c r="V54" s="97">
        <v>12</v>
      </c>
      <c r="W54" s="97">
        <v>2</v>
      </c>
      <c r="X54" s="97">
        <v>0</v>
      </c>
      <c r="Y54" s="97">
        <v>1308</v>
      </c>
      <c r="Z54" s="97">
        <v>519</v>
      </c>
      <c r="AA54" s="97">
        <v>11</v>
      </c>
      <c r="AB54" s="97">
        <v>2</v>
      </c>
      <c r="AC54" s="97">
        <v>846</v>
      </c>
      <c r="AD54" s="97">
        <v>298</v>
      </c>
      <c r="AE54" s="97">
        <v>2165</v>
      </c>
      <c r="AF54" s="97">
        <v>819</v>
      </c>
      <c r="AG54" s="97">
        <v>2984</v>
      </c>
      <c r="AI54" s="97"/>
    </row>
    <row r="55" spans="2:35" ht="17.25" customHeight="1" x14ac:dyDescent="0.25">
      <c r="B55" s="153" t="s">
        <v>18</v>
      </c>
      <c r="C55" s="97">
        <v>3</v>
      </c>
      <c r="D55" s="97">
        <v>0</v>
      </c>
      <c r="E55" s="97">
        <v>4</v>
      </c>
      <c r="F55" s="97">
        <v>3</v>
      </c>
      <c r="G55" s="97">
        <v>85</v>
      </c>
      <c r="H55" s="97">
        <v>45</v>
      </c>
      <c r="I55" s="97">
        <v>8</v>
      </c>
      <c r="J55" s="97">
        <v>4</v>
      </c>
      <c r="K55" s="97">
        <v>18</v>
      </c>
      <c r="L55" s="97">
        <v>3</v>
      </c>
      <c r="M55" s="97">
        <v>10</v>
      </c>
      <c r="N55" s="97">
        <v>7</v>
      </c>
      <c r="O55" s="97">
        <v>28</v>
      </c>
      <c r="P55" s="97">
        <v>1</v>
      </c>
      <c r="Q55" s="97">
        <v>158</v>
      </c>
      <c r="R55" s="97">
        <v>24</v>
      </c>
      <c r="S55" s="97">
        <v>8</v>
      </c>
      <c r="T55" s="97">
        <v>1</v>
      </c>
      <c r="U55" s="97">
        <v>3</v>
      </c>
      <c r="V55" s="97">
        <v>4</v>
      </c>
      <c r="W55" s="97">
        <v>0</v>
      </c>
      <c r="X55" s="97">
        <v>0</v>
      </c>
      <c r="Y55" s="97">
        <v>325</v>
      </c>
      <c r="Z55" s="97">
        <v>92</v>
      </c>
      <c r="AA55" s="97">
        <v>6</v>
      </c>
      <c r="AB55" s="97">
        <v>1</v>
      </c>
      <c r="AC55" s="97">
        <v>254</v>
      </c>
      <c r="AD55" s="97">
        <v>89</v>
      </c>
      <c r="AE55" s="97">
        <v>585</v>
      </c>
      <c r="AF55" s="97">
        <v>182</v>
      </c>
      <c r="AG55" s="97">
        <v>767</v>
      </c>
      <c r="AI55" s="97"/>
    </row>
    <row r="56" spans="2:35" ht="17.25" customHeight="1" x14ac:dyDescent="0.25">
      <c r="B56" s="153" t="s">
        <v>118</v>
      </c>
      <c r="C56" s="97">
        <v>1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7">
        <v>0</v>
      </c>
      <c r="L56" s="97">
        <v>0</v>
      </c>
      <c r="M56" s="97">
        <v>1</v>
      </c>
      <c r="N56" s="97">
        <v>0</v>
      </c>
      <c r="O56" s="97">
        <v>1</v>
      </c>
      <c r="P56" s="97">
        <v>0</v>
      </c>
      <c r="Q56" s="97">
        <v>4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7</v>
      </c>
      <c r="Z56" s="97">
        <v>0</v>
      </c>
      <c r="AA56" s="97">
        <v>0</v>
      </c>
      <c r="AB56" s="97">
        <v>0</v>
      </c>
      <c r="AC56" s="97">
        <v>4</v>
      </c>
      <c r="AD56" s="97">
        <v>0</v>
      </c>
      <c r="AE56" s="97">
        <v>11</v>
      </c>
      <c r="AF56" s="97">
        <v>0</v>
      </c>
      <c r="AG56" s="97">
        <v>11</v>
      </c>
      <c r="AI56" s="97"/>
    </row>
    <row r="57" spans="2:35" s="114" customFormat="1" ht="24.75" customHeight="1" thickBot="1" x14ac:dyDescent="0.3">
      <c r="B57" s="163" t="s">
        <v>11</v>
      </c>
      <c r="C57" s="166">
        <v>13</v>
      </c>
      <c r="D57" s="166">
        <v>4</v>
      </c>
      <c r="E57" s="166">
        <v>32</v>
      </c>
      <c r="F57" s="166">
        <v>20</v>
      </c>
      <c r="G57" s="166">
        <v>557</v>
      </c>
      <c r="H57" s="166">
        <v>367</v>
      </c>
      <c r="I57" s="166">
        <v>42</v>
      </c>
      <c r="J57" s="166">
        <v>22</v>
      </c>
      <c r="K57" s="166">
        <v>121</v>
      </c>
      <c r="L57" s="166">
        <v>22</v>
      </c>
      <c r="M57" s="166">
        <v>76</v>
      </c>
      <c r="N57" s="166">
        <v>28</v>
      </c>
      <c r="O57" s="166">
        <v>119</v>
      </c>
      <c r="P57" s="166">
        <v>14</v>
      </c>
      <c r="Q57" s="166">
        <v>634</v>
      </c>
      <c r="R57" s="166">
        <v>113</v>
      </c>
      <c r="S57" s="166">
        <v>20</v>
      </c>
      <c r="T57" s="166">
        <v>5</v>
      </c>
      <c r="U57" s="166">
        <v>24</v>
      </c>
      <c r="V57" s="166">
        <v>16</v>
      </c>
      <c r="W57" s="166">
        <v>2</v>
      </c>
      <c r="X57" s="166">
        <v>0</v>
      </c>
      <c r="Y57" s="166">
        <v>1640</v>
      </c>
      <c r="Z57" s="166">
        <v>611</v>
      </c>
      <c r="AA57" s="166">
        <v>17</v>
      </c>
      <c r="AB57" s="166">
        <v>3</v>
      </c>
      <c r="AC57" s="166">
        <v>1104</v>
      </c>
      <c r="AD57" s="166">
        <v>387</v>
      </c>
      <c r="AE57" s="166">
        <v>2761</v>
      </c>
      <c r="AF57" s="166">
        <v>1001</v>
      </c>
      <c r="AG57" s="166">
        <v>3762</v>
      </c>
      <c r="AI57" s="167"/>
    </row>
    <row r="58" spans="2:35" ht="12.75" customHeight="1" x14ac:dyDescent="0.25">
      <c r="C58" s="97"/>
      <c r="D58" s="97"/>
      <c r="E58" s="96">
        <v>0</v>
      </c>
      <c r="F58" s="97"/>
      <c r="G58" s="97"/>
      <c r="H58" s="97"/>
      <c r="I58" s="96"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7"/>
      <c r="Q58" s="96">
        <v>0</v>
      </c>
      <c r="R58" s="96">
        <v>0</v>
      </c>
      <c r="S58" s="96">
        <v>0</v>
      </c>
      <c r="T58" s="96">
        <v>0</v>
      </c>
      <c r="U58" s="96">
        <v>0</v>
      </c>
      <c r="V58" s="96">
        <v>0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6">
        <v>0</v>
      </c>
      <c r="AC58" s="96">
        <v>0</v>
      </c>
      <c r="AD58" s="96">
        <v>0</v>
      </c>
      <c r="AE58" s="97">
        <v>0</v>
      </c>
      <c r="AF58" s="97">
        <v>0</v>
      </c>
      <c r="AG58" s="97">
        <v>0</v>
      </c>
    </row>
    <row r="59" spans="2:35" ht="15" customHeight="1" x14ac:dyDescent="0.25">
      <c r="B59" s="178" t="s">
        <v>167</v>
      </c>
      <c r="C59" s="178"/>
      <c r="D59" s="178"/>
      <c r="E59" s="178"/>
      <c r="F59" s="178"/>
      <c r="G59" s="178"/>
      <c r="H59" s="178"/>
      <c r="I59" s="178"/>
      <c r="J59" s="96">
        <v>0</v>
      </c>
      <c r="K59" s="96">
        <v>0</v>
      </c>
      <c r="L59" s="96">
        <v>0</v>
      </c>
      <c r="M59" s="96">
        <v>0</v>
      </c>
      <c r="N59" s="96">
        <v>0</v>
      </c>
      <c r="O59" s="97"/>
      <c r="P59" s="97"/>
      <c r="Q59" s="97"/>
      <c r="R59" s="96">
        <v>0</v>
      </c>
      <c r="S59" s="96">
        <v>0</v>
      </c>
      <c r="T59" s="96">
        <v>0</v>
      </c>
      <c r="U59" s="96">
        <v>0</v>
      </c>
      <c r="V59" s="96">
        <v>0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6">
        <v>0</v>
      </c>
      <c r="AC59" s="96">
        <v>0</v>
      </c>
      <c r="AD59" s="96">
        <v>0</v>
      </c>
      <c r="AE59" s="97">
        <v>0</v>
      </c>
      <c r="AF59" s="97">
        <v>0</v>
      </c>
      <c r="AG59" s="97">
        <v>0</v>
      </c>
    </row>
    <row r="60" spans="2:35" ht="9" customHeight="1" x14ac:dyDescent="0.25">
      <c r="B60" s="193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2:35" ht="15" customHeight="1" x14ac:dyDescent="0.25">
      <c r="B61" s="307" t="s">
        <v>129</v>
      </c>
      <c r="C61" s="307"/>
      <c r="D61" s="307"/>
      <c r="E61" s="307"/>
      <c r="F61" s="307"/>
      <c r="G61" s="307"/>
      <c r="H61" s="307"/>
      <c r="I61" s="307"/>
    </row>
    <row r="62" spans="2:35" ht="15" customHeight="1" x14ac:dyDescent="0.25">
      <c r="C62" s="164"/>
      <c r="F62" s="164"/>
      <c r="H62" s="164"/>
    </row>
  </sheetData>
  <mergeCells count="20">
    <mergeCell ref="B61:I61"/>
    <mergeCell ref="C9:Z9"/>
    <mergeCell ref="C10:Z10"/>
    <mergeCell ref="AA10:AD10"/>
    <mergeCell ref="B11:B12"/>
    <mergeCell ref="C11:D11"/>
    <mergeCell ref="E11:F11"/>
    <mergeCell ref="G11:H11"/>
    <mergeCell ref="I11:J11"/>
    <mergeCell ref="K11:L11"/>
    <mergeCell ref="AA11:AB11"/>
    <mergeCell ref="AC11:AD11"/>
    <mergeCell ref="M11:N11"/>
    <mergeCell ref="O11:P11"/>
    <mergeCell ref="Q11:R11"/>
    <mergeCell ref="S11:T11"/>
    <mergeCell ref="U11:V11"/>
    <mergeCell ref="W11:X11"/>
    <mergeCell ref="Y11:Z11"/>
    <mergeCell ref="AE11:AG11"/>
  </mergeCells>
  <hyperlinks>
    <hyperlink ref="AF5" location="Índice!Área_de_impresión" display="índice" xr:uid="{91C18340-EE71-46C3-9246-0826863BAF8B}"/>
  </hyperlinks>
  <pageMargins left="0.31496062992125984" right="0" top="0.39370078740157483" bottom="0" header="0" footer="0"/>
  <pageSetup paperSize="9" scale="4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20">
    <pageSetUpPr fitToPage="1"/>
  </sheetPr>
  <dimension ref="A1:AG61"/>
  <sheetViews>
    <sheetView showGridLines="0" zoomScale="70" zoomScaleNormal="7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28" width="9.28515625" style="84" customWidth="1"/>
    <col min="29" max="31" width="9.28515625" style="116" customWidth="1"/>
    <col min="32" max="32" width="3.140625" style="84" customWidth="1"/>
    <col min="33" max="217" width="11.140625" style="84" customWidth="1"/>
    <col min="218" max="16384" width="11.140625" style="84"/>
  </cols>
  <sheetData>
    <row r="1" spans="1:33" s="64" customFormat="1" ht="14.25" customHeight="1" x14ac:dyDescent="0.25">
      <c r="G1" s="90"/>
      <c r="AC1" s="85"/>
      <c r="AD1" s="85"/>
      <c r="AE1" s="85"/>
    </row>
    <row r="2" spans="1:33" s="64" customFormat="1" ht="32.25" customHeight="1" x14ac:dyDescent="0.45">
      <c r="B2" s="65" t="s">
        <v>115</v>
      </c>
      <c r="AC2" s="85"/>
      <c r="AD2" s="85"/>
      <c r="AE2" s="85"/>
    </row>
    <row r="3" spans="1:33" s="64" customFormat="1" ht="28.5" customHeight="1" x14ac:dyDescent="0.3">
      <c r="B3" s="82" t="s">
        <v>128</v>
      </c>
      <c r="AC3" s="85"/>
      <c r="AD3" s="85"/>
      <c r="AE3" s="85"/>
    </row>
    <row r="4" spans="1:33" s="64" customFormat="1" ht="15" customHeight="1" x14ac:dyDescent="0.25">
      <c r="G4" s="90"/>
      <c r="H4" s="67"/>
      <c r="AC4" s="85"/>
      <c r="AD4" s="85"/>
      <c r="AE4" s="85"/>
    </row>
    <row r="5" spans="1:33" s="72" customFormat="1" ht="20.100000000000001" customHeight="1" x14ac:dyDescent="0.25">
      <c r="B5" s="85" t="s">
        <v>123</v>
      </c>
      <c r="P5" s="176"/>
      <c r="AD5" s="112" t="s">
        <v>101</v>
      </c>
      <c r="AE5" s="66"/>
    </row>
    <row r="6" spans="1:33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C6" s="66"/>
      <c r="AD6" s="66"/>
      <c r="AE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113"/>
    </row>
    <row r="8" spans="1:33" s="64" customFormat="1" ht="24.75" customHeight="1" x14ac:dyDescent="0.25">
      <c r="A8" s="84"/>
      <c r="B8" s="161" t="s">
        <v>180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C8" s="85"/>
      <c r="AD8" s="85"/>
      <c r="AE8" s="85"/>
    </row>
    <row r="9" spans="1:33" ht="15.75" customHeight="1" thickBot="1" x14ac:dyDescent="0.3">
      <c r="B9" s="17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116"/>
      <c r="Z9" s="116"/>
      <c r="AA9" s="116"/>
      <c r="AB9" s="116"/>
    </row>
    <row r="10" spans="1:33" s="120" customFormat="1" ht="20.100000000000001" customHeight="1" x14ac:dyDescent="0.25">
      <c r="B10" s="192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3" ht="54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3" s="209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53" t="s">
        <v>14</v>
      </c>
      <c r="AD12" s="253" t="s">
        <v>15</v>
      </c>
      <c r="AE12" s="254" t="s">
        <v>11</v>
      </c>
    </row>
    <row r="13" spans="1:33" ht="24.75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9"/>
      <c r="AD13" s="119"/>
      <c r="AE13" s="119"/>
    </row>
    <row r="14" spans="1:33" ht="17.25" customHeight="1" x14ac:dyDescent="0.25">
      <c r="B14" s="153" t="s">
        <v>17</v>
      </c>
      <c r="C14" s="96">
        <v>3</v>
      </c>
      <c r="D14" s="96">
        <v>2</v>
      </c>
      <c r="E14" s="96">
        <v>4</v>
      </c>
      <c r="F14" s="96">
        <v>3</v>
      </c>
      <c r="G14" s="96">
        <v>28</v>
      </c>
      <c r="H14" s="96">
        <v>19</v>
      </c>
      <c r="I14" s="96">
        <v>12</v>
      </c>
      <c r="J14" s="96">
        <v>4</v>
      </c>
      <c r="K14" s="96">
        <v>32</v>
      </c>
      <c r="L14" s="96">
        <v>3</v>
      </c>
      <c r="M14" s="96">
        <v>17</v>
      </c>
      <c r="N14" s="96">
        <v>4</v>
      </c>
      <c r="O14" s="96">
        <v>3</v>
      </c>
      <c r="P14" s="96">
        <v>0</v>
      </c>
      <c r="Q14" s="96">
        <v>66</v>
      </c>
      <c r="R14" s="96">
        <v>24</v>
      </c>
      <c r="S14" s="96">
        <v>3</v>
      </c>
      <c r="T14" s="96">
        <v>1</v>
      </c>
      <c r="U14" s="96">
        <v>3</v>
      </c>
      <c r="V14" s="96">
        <v>1</v>
      </c>
      <c r="W14" s="96">
        <v>171</v>
      </c>
      <c r="X14" s="96">
        <v>61</v>
      </c>
      <c r="Y14" s="96">
        <v>6</v>
      </c>
      <c r="Z14" s="96">
        <v>1</v>
      </c>
      <c r="AA14" s="96">
        <v>169</v>
      </c>
      <c r="AB14" s="96">
        <v>108</v>
      </c>
      <c r="AC14" s="96">
        <v>346</v>
      </c>
      <c r="AD14" s="96">
        <v>170</v>
      </c>
      <c r="AE14" s="97">
        <v>516</v>
      </c>
      <c r="AG14" s="96"/>
    </row>
    <row r="15" spans="1:33" ht="17.25" customHeight="1" x14ac:dyDescent="0.25">
      <c r="B15" s="153" t="s">
        <v>18</v>
      </c>
      <c r="C15" s="96">
        <v>1</v>
      </c>
      <c r="D15" s="96">
        <v>0</v>
      </c>
      <c r="E15" s="96">
        <v>0</v>
      </c>
      <c r="F15" s="96">
        <v>0</v>
      </c>
      <c r="G15" s="96">
        <v>3</v>
      </c>
      <c r="H15" s="96">
        <v>4</v>
      </c>
      <c r="I15" s="96">
        <v>0</v>
      </c>
      <c r="J15" s="96">
        <v>2</v>
      </c>
      <c r="K15" s="96">
        <v>1</v>
      </c>
      <c r="L15" s="96">
        <v>0</v>
      </c>
      <c r="M15" s="96">
        <v>2</v>
      </c>
      <c r="N15" s="96">
        <v>1</v>
      </c>
      <c r="O15" s="96">
        <v>0</v>
      </c>
      <c r="P15" s="96">
        <v>0</v>
      </c>
      <c r="Q15" s="96">
        <v>10</v>
      </c>
      <c r="R15" s="96">
        <v>2</v>
      </c>
      <c r="S15" s="96">
        <v>0</v>
      </c>
      <c r="T15" s="96">
        <v>0</v>
      </c>
      <c r="U15" s="96">
        <v>1</v>
      </c>
      <c r="V15" s="96">
        <v>1</v>
      </c>
      <c r="W15" s="96">
        <v>18</v>
      </c>
      <c r="X15" s="96">
        <v>10</v>
      </c>
      <c r="Y15" s="96">
        <v>0</v>
      </c>
      <c r="Z15" s="96">
        <v>0</v>
      </c>
      <c r="AA15" s="96">
        <v>10</v>
      </c>
      <c r="AB15" s="96">
        <v>20</v>
      </c>
      <c r="AC15" s="96">
        <v>28</v>
      </c>
      <c r="AD15" s="96">
        <v>30</v>
      </c>
      <c r="AE15" s="97">
        <v>58</v>
      </c>
      <c r="AG15" s="96"/>
    </row>
    <row r="16" spans="1:33" ht="17.25" customHeight="1" x14ac:dyDescent="0.25">
      <c r="B16" s="153" t="s">
        <v>118</v>
      </c>
      <c r="C16" s="96">
        <v>0</v>
      </c>
      <c r="D16" s="96">
        <v>0</v>
      </c>
      <c r="E16" s="96">
        <v>0</v>
      </c>
      <c r="F16" s="96">
        <v>0</v>
      </c>
      <c r="G16" s="96">
        <v>2</v>
      </c>
      <c r="H16" s="96">
        <v>1</v>
      </c>
      <c r="I16" s="96">
        <v>0</v>
      </c>
      <c r="J16" s="96">
        <v>0</v>
      </c>
      <c r="K16" s="96">
        <v>2</v>
      </c>
      <c r="L16" s="96">
        <v>1</v>
      </c>
      <c r="M16" s="96">
        <v>2</v>
      </c>
      <c r="N16" s="96">
        <v>0</v>
      </c>
      <c r="O16" s="96">
        <v>2</v>
      </c>
      <c r="P16" s="96">
        <v>0</v>
      </c>
      <c r="Q16" s="96">
        <v>9</v>
      </c>
      <c r="R16" s="96">
        <v>2</v>
      </c>
      <c r="S16" s="96">
        <v>1</v>
      </c>
      <c r="T16" s="96">
        <v>0</v>
      </c>
      <c r="U16" s="96">
        <v>0</v>
      </c>
      <c r="V16" s="96">
        <v>0</v>
      </c>
      <c r="W16" s="96">
        <v>18</v>
      </c>
      <c r="X16" s="96">
        <v>4</v>
      </c>
      <c r="Y16" s="96">
        <v>0</v>
      </c>
      <c r="Z16" s="96">
        <v>1</v>
      </c>
      <c r="AA16" s="96">
        <v>19</v>
      </c>
      <c r="AB16" s="96">
        <v>15</v>
      </c>
      <c r="AC16" s="96">
        <v>37</v>
      </c>
      <c r="AD16" s="96">
        <v>20</v>
      </c>
      <c r="AE16" s="97">
        <v>57</v>
      </c>
      <c r="AG16" s="96"/>
    </row>
    <row r="17" spans="2:33" s="116" customFormat="1" ht="17.25" customHeight="1" x14ac:dyDescent="0.25">
      <c r="B17" s="251" t="s">
        <v>11</v>
      </c>
      <c r="C17" s="228">
        <v>4</v>
      </c>
      <c r="D17" s="228">
        <v>2</v>
      </c>
      <c r="E17" s="228">
        <v>4</v>
      </c>
      <c r="F17" s="228">
        <v>3</v>
      </c>
      <c r="G17" s="228">
        <v>33</v>
      </c>
      <c r="H17" s="228">
        <v>24</v>
      </c>
      <c r="I17" s="228">
        <v>12</v>
      </c>
      <c r="J17" s="228">
        <v>6</v>
      </c>
      <c r="K17" s="228">
        <v>35</v>
      </c>
      <c r="L17" s="228">
        <v>4</v>
      </c>
      <c r="M17" s="228">
        <v>21</v>
      </c>
      <c r="N17" s="228">
        <v>5</v>
      </c>
      <c r="O17" s="228">
        <v>5</v>
      </c>
      <c r="P17" s="228">
        <v>0</v>
      </c>
      <c r="Q17" s="228">
        <v>85</v>
      </c>
      <c r="R17" s="228">
        <v>28</v>
      </c>
      <c r="S17" s="228">
        <v>4</v>
      </c>
      <c r="T17" s="228">
        <v>1</v>
      </c>
      <c r="U17" s="228">
        <v>4</v>
      </c>
      <c r="V17" s="228">
        <v>2</v>
      </c>
      <c r="W17" s="228">
        <v>207</v>
      </c>
      <c r="X17" s="228">
        <v>75</v>
      </c>
      <c r="Y17" s="228">
        <v>6</v>
      </c>
      <c r="Z17" s="228">
        <v>2</v>
      </c>
      <c r="AA17" s="228">
        <v>198</v>
      </c>
      <c r="AB17" s="228">
        <v>143</v>
      </c>
      <c r="AC17" s="228">
        <v>411</v>
      </c>
      <c r="AD17" s="228">
        <v>220</v>
      </c>
      <c r="AE17" s="228">
        <v>631</v>
      </c>
      <c r="AF17" s="164"/>
      <c r="AG17" s="96"/>
    </row>
    <row r="18" spans="2:33" ht="25.5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  <c r="AG18" s="96"/>
    </row>
    <row r="19" spans="2:33" ht="17.25" customHeight="1" x14ac:dyDescent="0.25">
      <c r="B19" s="153" t="s">
        <v>17</v>
      </c>
      <c r="C19" s="96">
        <v>5</v>
      </c>
      <c r="D19" s="96">
        <v>4</v>
      </c>
      <c r="E19" s="96">
        <v>8</v>
      </c>
      <c r="F19" s="96">
        <v>4</v>
      </c>
      <c r="G19" s="96">
        <v>38</v>
      </c>
      <c r="H19" s="96">
        <v>37</v>
      </c>
      <c r="I19" s="96">
        <v>21</v>
      </c>
      <c r="J19" s="96">
        <v>22</v>
      </c>
      <c r="K19" s="96">
        <v>100</v>
      </c>
      <c r="L19" s="96">
        <v>14</v>
      </c>
      <c r="M19" s="96">
        <v>17</v>
      </c>
      <c r="N19" s="96">
        <v>9</v>
      </c>
      <c r="O19" s="96">
        <v>11</v>
      </c>
      <c r="P19" s="96">
        <v>3</v>
      </c>
      <c r="Q19" s="96">
        <v>141</v>
      </c>
      <c r="R19" s="96">
        <v>45</v>
      </c>
      <c r="S19" s="96">
        <v>5</v>
      </c>
      <c r="T19" s="96">
        <v>2</v>
      </c>
      <c r="U19" s="96">
        <v>7</v>
      </c>
      <c r="V19" s="96">
        <v>10</v>
      </c>
      <c r="W19" s="96">
        <v>353</v>
      </c>
      <c r="X19" s="96">
        <v>150</v>
      </c>
      <c r="Y19" s="96">
        <v>10</v>
      </c>
      <c r="Z19" s="96">
        <v>5</v>
      </c>
      <c r="AA19" s="96">
        <v>253</v>
      </c>
      <c r="AB19" s="96">
        <v>180</v>
      </c>
      <c r="AC19" s="96">
        <v>616</v>
      </c>
      <c r="AD19" s="96">
        <v>335</v>
      </c>
      <c r="AE19" s="97">
        <v>951</v>
      </c>
      <c r="AG19" s="96"/>
    </row>
    <row r="20" spans="2:33" ht="17.25" customHeight="1" x14ac:dyDescent="0.25">
      <c r="B20" s="153" t="s">
        <v>18</v>
      </c>
      <c r="C20" s="96">
        <v>2</v>
      </c>
      <c r="D20" s="96">
        <v>0</v>
      </c>
      <c r="E20" s="96">
        <v>3</v>
      </c>
      <c r="F20" s="96">
        <v>2</v>
      </c>
      <c r="G20" s="96">
        <v>13</v>
      </c>
      <c r="H20" s="96">
        <v>13</v>
      </c>
      <c r="I20" s="96">
        <v>15</v>
      </c>
      <c r="J20" s="96">
        <v>7</v>
      </c>
      <c r="K20" s="96">
        <v>21</v>
      </c>
      <c r="L20" s="96">
        <v>4</v>
      </c>
      <c r="M20" s="96">
        <v>8</v>
      </c>
      <c r="N20" s="96">
        <v>1</v>
      </c>
      <c r="O20" s="96">
        <v>9</v>
      </c>
      <c r="P20" s="96">
        <v>1</v>
      </c>
      <c r="Q20" s="96">
        <v>60</v>
      </c>
      <c r="R20" s="96">
        <v>11</v>
      </c>
      <c r="S20" s="96">
        <v>2</v>
      </c>
      <c r="T20" s="96">
        <v>1</v>
      </c>
      <c r="U20" s="96">
        <v>4</v>
      </c>
      <c r="V20" s="96">
        <v>1</v>
      </c>
      <c r="W20" s="96">
        <v>137</v>
      </c>
      <c r="X20" s="96">
        <v>41</v>
      </c>
      <c r="Y20" s="96">
        <v>2</v>
      </c>
      <c r="Z20" s="96">
        <v>0</v>
      </c>
      <c r="AA20" s="96">
        <v>78</v>
      </c>
      <c r="AB20" s="96">
        <v>58</v>
      </c>
      <c r="AC20" s="96">
        <v>217</v>
      </c>
      <c r="AD20" s="96">
        <v>99</v>
      </c>
      <c r="AE20" s="97">
        <v>316</v>
      </c>
      <c r="AG20" s="96"/>
    </row>
    <row r="21" spans="2:33" ht="17.25" customHeight="1" x14ac:dyDescent="0.25">
      <c r="B21" s="153" t="s">
        <v>118</v>
      </c>
      <c r="C21" s="96">
        <v>0</v>
      </c>
      <c r="D21" s="96">
        <v>0</v>
      </c>
      <c r="E21" s="96">
        <v>1</v>
      </c>
      <c r="F21" s="96">
        <v>0</v>
      </c>
      <c r="G21" s="96">
        <v>3</v>
      </c>
      <c r="H21" s="96">
        <v>1</v>
      </c>
      <c r="I21" s="96">
        <v>0</v>
      </c>
      <c r="J21" s="96">
        <v>1</v>
      </c>
      <c r="K21" s="96">
        <v>1</v>
      </c>
      <c r="L21" s="96">
        <v>0</v>
      </c>
      <c r="M21" s="96">
        <v>5</v>
      </c>
      <c r="N21" s="96">
        <v>2</v>
      </c>
      <c r="O21" s="96">
        <v>0</v>
      </c>
      <c r="P21" s="96">
        <v>0</v>
      </c>
      <c r="Q21" s="96">
        <v>22</v>
      </c>
      <c r="R21" s="96">
        <v>6</v>
      </c>
      <c r="S21" s="96">
        <v>0</v>
      </c>
      <c r="T21" s="96">
        <v>0</v>
      </c>
      <c r="U21" s="96">
        <v>0</v>
      </c>
      <c r="V21" s="96">
        <v>0</v>
      </c>
      <c r="W21" s="96">
        <v>32</v>
      </c>
      <c r="X21" s="96">
        <v>10</v>
      </c>
      <c r="Y21" s="96">
        <v>0</v>
      </c>
      <c r="Z21" s="96">
        <v>0</v>
      </c>
      <c r="AA21" s="96">
        <v>26</v>
      </c>
      <c r="AB21" s="96">
        <v>28</v>
      </c>
      <c r="AC21" s="96">
        <v>58</v>
      </c>
      <c r="AD21" s="96">
        <v>38</v>
      </c>
      <c r="AE21" s="97">
        <v>96</v>
      </c>
      <c r="AG21" s="96"/>
    </row>
    <row r="22" spans="2:33" s="116" customFormat="1" ht="17.25" customHeight="1" x14ac:dyDescent="0.25">
      <c r="B22" s="251" t="s">
        <v>11</v>
      </c>
      <c r="C22" s="228">
        <v>7</v>
      </c>
      <c r="D22" s="228">
        <v>4</v>
      </c>
      <c r="E22" s="228">
        <v>12</v>
      </c>
      <c r="F22" s="228">
        <v>6</v>
      </c>
      <c r="G22" s="228">
        <v>54</v>
      </c>
      <c r="H22" s="228">
        <v>51</v>
      </c>
      <c r="I22" s="228">
        <v>36</v>
      </c>
      <c r="J22" s="228">
        <v>30</v>
      </c>
      <c r="K22" s="228">
        <v>122</v>
      </c>
      <c r="L22" s="228">
        <v>18</v>
      </c>
      <c r="M22" s="228">
        <v>30</v>
      </c>
      <c r="N22" s="228">
        <v>12</v>
      </c>
      <c r="O22" s="228">
        <v>20</v>
      </c>
      <c r="P22" s="228">
        <v>4</v>
      </c>
      <c r="Q22" s="228">
        <v>223</v>
      </c>
      <c r="R22" s="228">
        <v>62</v>
      </c>
      <c r="S22" s="228">
        <v>7</v>
      </c>
      <c r="T22" s="228">
        <v>3</v>
      </c>
      <c r="U22" s="228">
        <v>11</v>
      </c>
      <c r="V22" s="228">
        <v>11</v>
      </c>
      <c r="W22" s="228">
        <v>522</v>
      </c>
      <c r="X22" s="228">
        <v>201</v>
      </c>
      <c r="Y22" s="228">
        <v>12</v>
      </c>
      <c r="Z22" s="228">
        <v>5</v>
      </c>
      <c r="AA22" s="228">
        <v>357</v>
      </c>
      <c r="AB22" s="228">
        <v>266</v>
      </c>
      <c r="AC22" s="228">
        <v>891</v>
      </c>
      <c r="AD22" s="228">
        <v>472</v>
      </c>
      <c r="AE22" s="228">
        <v>1363</v>
      </c>
      <c r="AF22" s="164"/>
      <c r="AG22" s="96"/>
    </row>
    <row r="23" spans="2:33" ht="24.75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  <c r="AG23" s="96"/>
    </row>
    <row r="24" spans="2:33" ht="17.25" customHeight="1" x14ac:dyDescent="0.25">
      <c r="B24" s="153" t="s">
        <v>17</v>
      </c>
      <c r="C24" s="96">
        <v>2</v>
      </c>
      <c r="D24" s="96">
        <v>0</v>
      </c>
      <c r="E24" s="96">
        <v>5</v>
      </c>
      <c r="F24" s="96">
        <v>7</v>
      </c>
      <c r="G24" s="96">
        <v>47</v>
      </c>
      <c r="H24" s="96">
        <v>33</v>
      </c>
      <c r="I24" s="96">
        <v>9</v>
      </c>
      <c r="J24" s="96">
        <v>6</v>
      </c>
      <c r="K24" s="96">
        <v>26</v>
      </c>
      <c r="L24" s="96">
        <v>9</v>
      </c>
      <c r="M24" s="96">
        <v>18</v>
      </c>
      <c r="N24" s="96">
        <v>1</v>
      </c>
      <c r="O24" s="96">
        <v>6</v>
      </c>
      <c r="P24" s="96">
        <v>1</v>
      </c>
      <c r="Q24" s="96">
        <v>73</v>
      </c>
      <c r="R24" s="96">
        <v>20</v>
      </c>
      <c r="S24" s="96">
        <v>4</v>
      </c>
      <c r="T24" s="96">
        <v>1</v>
      </c>
      <c r="U24" s="96">
        <v>4</v>
      </c>
      <c r="V24" s="96">
        <v>1</v>
      </c>
      <c r="W24" s="96">
        <v>194</v>
      </c>
      <c r="X24" s="96">
        <v>79</v>
      </c>
      <c r="Y24" s="96">
        <v>5</v>
      </c>
      <c r="Z24" s="96">
        <v>3</v>
      </c>
      <c r="AA24" s="96">
        <v>179</v>
      </c>
      <c r="AB24" s="96">
        <v>112</v>
      </c>
      <c r="AC24" s="96">
        <v>378</v>
      </c>
      <c r="AD24" s="96">
        <v>194</v>
      </c>
      <c r="AE24" s="97">
        <v>572</v>
      </c>
      <c r="AG24" s="96"/>
    </row>
    <row r="25" spans="2:33" ht="17.25" customHeight="1" x14ac:dyDescent="0.25">
      <c r="B25" s="153" t="s">
        <v>18</v>
      </c>
      <c r="C25" s="96">
        <v>2</v>
      </c>
      <c r="D25" s="96">
        <v>0</v>
      </c>
      <c r="E25" s="96">
        <v>0</v>
      </c>
      <c r="F25" s="96">
        <v>3</v>
      </c>
      <c r="G25" s="96">
        <v>14</v>
      </c>
      <c r="H25" s="96">
        <v>22</v>
      </c>
      <c r="I25" s="96">
        <v>4</v>
      </c>
      <c r="J25" s="96">
        <v>2</v>
      </c>
      <c r="K25" s="96">
        <v>11</v>
      </c>
      <c r="L25" s="96">
        <v>2</v>
      </c>
      <c r="M25" s="96">
        <v>3</v>
      </c>
      <c r="N25" s="96">
        <v>3</v>
      </c>
      <c r="O25" s="96">
        <v>2</v>
      </c>
      <c r="P25" s="96">
        <v>0</v>
      </c>
      <c r="Q25" s="96">
        <v>33</v>
      </c>
      <c r="R25" s="96">
        <v>9</v>
      </c>
      <c r="S25" s="96">
        <v>0</v>
      </c>
      <c r="T25" s="96">
        <v>1</v>
      </c>
      <c r="U25" s="96">
        <v>1</v>
      </c>
      <c r="V25" s="96">
        <v>0</v>
      </c>
      <c r="W25" s="96">
        <v>70</v>
      </c>
      <c r="X25" s="96">
        <v>42</v>
      </c>
      <c r="Y25" s="96">
        <v>4</v>
      </c>
      <c r="Z25" s="96">
        <v>3</v>
      </c>
      <c r="AA25" s="96">
        <v>72</v>
      </c>
      <c r="AB25" s="96">
        <v>55</v>
      </c>
      <c r="AC25" s="96">
        <v>146</v>
      </c>
      <c r="AD25" s="96">
        <v>100</v>
      </c>
      <c r="AE25" s="97">
        <v>246</v>
      </c>
      <c r="AG25" s="96"/>
    </row>
    <row r="26" spans="2:33" ht="17.25" customHeight="1" x14ac:dyDescent="0.25">
      <c r="B26" s="153" t="s">
        <v>118</v>
      </c>
      <c r="C26" s="96">
        <v>0</v>
      </c>
      <c r="D26" s="96">
        <v>1</v>
      </c>
      <c r="E26" s="96">
        <v>1</v>
      </c>
      <c r="F26" s="96">
        <v>0</v>
      </c>
      <c r="G26" s="96">
        <v>8</v>
      </c>
      <c r="H26" s="96">
        <v>12</v>
      </c>
      <c r="I26" s="96">
        <v>1</v>
      </c>
      <c r="J26" s="96">
        <v>0</v>
      </c>
      <c r="K26" s="96">
        <v>2</v>
      </c>
      <c r="L26" s="96">
        <v>0</v>
      </c>
      <c r="M26" s="96">
        <v>1</v>
      </c>
      <c r="N26" s="96">
        <v>1</v>
      </c>
      <c r="O26" s="96">
        <v>1</v>
      </c>
      <c r="P26" s="96">
        <v>0</v>
      </c>
      <c r="Q26" s="96">
        <v>13</v>
      </c>
      <c r="R26" s="96">
        <v>8</v>
      </c>
      <c r="S26" s="96">
        <v>0</v>
      </c>
      <c r="T26" s="96">
        <v>0</v>
      </c>
      <c r="U26" s="96">
        <v>0</v>
      </c>
      <c r="V26" s="96">
        <v>0</v>
      </c>
      <c r="W26" s="96">
        <v>27</v>
      </c>
      <c r="X26" s="96">
        <v>22</v>
      </c>
      <c r="Y26" s="96">
        <v>1</v>
      </c>
      <c r="Z26" s="96">
        <v>0</v>
      </c>
      <c r="AA26" s="96">
        <v>22</v>
      </c>
      <c r="AB26" s="96">
        <v>40</v>
      </c>
      <c r="AC26" s="96">
        <v>50</v>
      </c>
      <c r="AD26" s="96">
        <v>62</v>
      </c>
      <c r="AE26" s="97">
        <v>112</v>
      </c>
      <c r="AG26" s="96"/>
    </row>
    <row r="27" spans="2:33" s="116" customFormat="1" ht="17.25" customHeight="1" x14ac:dyDescent="0.25">
      <c r="B27" s="251" t="s">
        <v>11</v>
      </c>
      <c r="C27" s="228">
        <v>4</v>
      </c>
      <c r="D27" s="228">
        <v>1</v>
      </c>
      <c r="E27" s="228">
        <v>6</v>
      </c>
      <c r="F27" s="228">
        <v>10</v>
      </c>
      <c r="G27" s="228">
        <v>69</v>
      </c>
      <c r="H27" s="228">
        <v>67</v>
      </c>
      <c r="I27" s="228">
        <v>14</v>
      </c>
      <c r="J27" s="228">
        <v>8</v>
      </c>
      <c r="K27" s="228">
        <v>39</v>
      </c>
      <c r="L27" s="228">
        <v>11</v>
      </c>
      <c r="M27" s="228">
        <v>22</v>
      </c>
      <c r="N27" s="228">
        <v>5</v>
      </c>
      <c r="O27" s="228">
        <v>9</v>
      </c>
      <c r="P27" s="228">
        <v>1</v>
      </c>
      <c r="Q27" s="228">
        <v>119</v>
      </c>
      <c r="R27" s="228">
        <v>37</v>
      </c>
      <c r="S27" s="228">
        <v>4</v>
      </c>
      <c r="T27" s="228">
        <v>2</v>
      </c>
      <c r="U27" s="228">
        <v>5</v>
      </c>
      <c r="V27" s="228">
        <v>1</v>
      </c>
      <c r="W27" s="228">
        <v>291</v>
      </c>
      <c r="X27" s="228">
        <v>143</v>
      </c>
      <c r="Y27" s="228">
        <v>10</v>
      </c>
      <c r="Z27" s="228">
        <v>6</v>
      </c>
      <c r="AA27" s="228">
        <v>273</v>
      </c>
      <c r="AB27" s="228">
        <v>207</v>
      </c>
      <c r="AC27" s="228">
        <v>574</v>
      </c>
      <c r="AD27" s="228">
        <v>356</v>
      </c>
      <c r="AE27" s="228">
        <v>930</v>
      </c>
      <c r="AF27" s="164"/>
      <c r="AG27" s="96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  <c r="AG28" s="96"/>
    </row>
    <row r="29" spans="2:33" ht="17.25" customHeight="1" x14ac:dyDescent="0.25">
      <c r="B29" s="153" t="s">
        <v>17</v>
      </c>
      <c r="C29" s="96">
        <v>2</v>
      </c>
      <c r="D29" s="96">
        <v>2</v>
      </c>
      <c r="E29" s="96">
        <v>14</v>
      </c>
      <c r="F29" s="96">
        <v>7</v>
      </c>
      <c r="G29" s="96">
        <v>32</v>
      </c>
      <c r="H29" s="96">
        <v>32</v>
      </c>
      <c r="I29" s="96">
        <v>18</v>
      </c>
      <c r="J29" s="96">
        <v>8</v>
      </c>
      <c r="K29" s="96">
        <v>44</v>
      </c>
      <c r="L29" s="96">
        <v>6</v>
      </c>
      <c r="M29" s="96">
        <v>21</v>
      </c>
      <c r="N29" s="96">
        <v>4</v>
      </c>
      <c r="O29" s="96">
        <v>9</v>
      </c>
      <c r="P29" s="96">
        <v>2</v>
      </c>
      <c r="Q29" s="96">
        <v>168</v>
      </c>
      <c r="R29" s="96">
        <v>35</v>
      </c>
      <c r="S29" s="96">
        <v>3</v>
      </c>
      <c r="T29" s="96">
        <v>4</v>
      </c>
      <c r="U29" s="96">
        <v>5</v>
      </c>
      <c r="V29" s="96">
        <v>5</v>
      </c>
      <c r="W29" s="96">
        <v>316</v>
      </c>
      <c r="X29" s="96">
        <v>105</v>
      </c>
      <c r="Y29" s="96">
        <v>19</v>
      </c>
      <c r="Z29" s="96">
        <v>4</v>
      </c>
      <c r="AA29" s="96">
        <v>284</v>
      </c>
      <c r="AB29" s="96">
        <v>151</v>
      </c>
      <c r="AC29" s="96">
        <v>619</v>
      </c>
      <c r="AD29" s="96">
        <v>260</v>
      </c>
      <c r="AE29" s="97">
        <v>879</v>
      </c>
      <c r="AG29" s="96"/>
    </row>
    <row r="30" spans="2:33" ht="17.25" customHeight="1" x14ac:dyDescent="0.25">
      <c r="B30" s="153" t="s">
        <v>18</v>
      </c>
      <c r="C30" s="96">
        <v>1</v>
      </c>
      <c r="D30" s="96">
        <v>1</v>
      </c>
      <c r="E30" s="96">
        <v>2</v>
      </c>
      <c r="F30" s="96">
        <v>2</v>
      </c>
      <c r="G30" s="96">
        <v>12</v>
      </c>
      <c r="H30" s="96">
        <v>17</v>
      </c>
      <c r="I30" s="96">
        <v>7</v>
      </c>
      <c r="J30" s="96">
        <v>8</v>
      </c>
      <c r="K30" s="96">
        <v>11</v>
      </c>
      <c r="L30" s="96">
        <v>0</v>
      </c>
      <c r="M30" s="96">
        <v>2</v>
      </c>
      <c r="N30" s="96">
        <v>1</v>
      </c>
      <c r="O30" s="96">
        <v>3</v>
      </c>
      <c r="P30" s="96">
        <v>2</v>
      </c>
      <c r="Q30" s="96">
        <v>55</v>
      </c>
      <c r="R30" s="96">
        <v>15</v>
      </c>
      <c r="S30" s="96">
        <v>0</v>
      </c>
      <c r="T30" s="96">
        <v>1</v>
      </c>
      <c r="U30" s="96">
        <v>2</v>
      </c>
      <c r="V30" s="96">
        <v>0</v>
      </c>
      <c r="W30" s="96">
        <v>95</v>
      </c>
      <c r="X30" s="96">
        <v>47</v>
      </c>
      <c r="Y30" s="96">
        <v>2</v>
      </c>
      <c r="Z30" s="96">
        <v>1</v>
      </c>
      <c r="AA30" s="96">
        <v>72</v>
      </c>
      <c r="AB30" s="96">
        <v>69</v>
      </c>
      <c r="AC30" s="96">
        <v>169</v>
      </c>
      <c r="AD30" s="96">
        <v>117</v>
      </c>
      <c r="AE30" s="97">
        <v>286</v>
      </c>
      <c r="AG30" s="96"/>
    </row>
    <row r="31" spans="2:33" ht="17.25" customHeight="1" x14ac:dyDescent="0.25">
      <c r="B31" s="153" t="s">
        <v>118</v>
      </c>
      <c r="C31" s="96">
        <v>0</v>
      </c>
      <c r="D31" s="96">
        <v>1</v>
      </c>
      <c r="E31" s="96">
        <v>0</v>
      </c>
      <c r="F31" s="96">
        <v>1</v>
      </c>
      <c r="G31" s="96">
        <v>4</v>
      </c>
      <c r="H31" s="96">
        <v>7</v>
      </c>
      <c r="I31" s="96">
        <v>3</v>
      </c>
      <c r="J31" s="96">
        <v>2</v>
      </c>
      <c r="K31" s="96">
        <v>5</v>
      </c>
      <c r="L31" s="96">
        <v>4</v>
      </c>
      <c r="M31" s="96">
        <v>2</v>
      </c>
      <c r="N31" s="96">
        <v>1</v>
      </c>
      <c r="O31" s="96">
        <v>4</v>
      </c>
      <c r="P31" s="96">
        <v>2</v>
      </c>
      <c r="Q31" s="96">
        <v>35</v>
      </c>
      <c r="R31" s="96">
        <v>14</v>
      </c>
      <c r="S31" s="96">
        <v>1</v>
      </c>
      <c r="T31" s="96">
        <v>1</v>
      </c>
      <c r="U31" s="96">
        <v>0</v>
      </c>
      <c r="V31" s="96">
        <v>1</v>
      </c>
      <c r="W31" s="96">
        <v>54</v>
      </c>
      <c r="X31" s="96">
        <v>34</v>
      </c>
      <c r="Y31" s="96">
        <v>2</v>
      </c>
      <c r="Z31" s="96">
        <v>3</v>
      </c>
      <c r="AA31" s="96">
        <v>59</v>
      </c>
      <c r="AB31" s="96">
        <v>76</v>
      </c>
      <c r="AC31" s="96">
        <v>115</v>
      </c>
      <c r="AD31" s="96">
        <v>113</v>
      </c>
      <c r="AE31" s="97">
        <v>228</v>
      </c>
      <c r="AG31" s="96"/>
    </row>
    <row r="32" spans="2:33" s="116" customFormat="1" ht="17.25" customHeight="1" x14ac:dyDescent="0.25">
      <c r="B32" s="251" t="s">
        <v>11</v>
      </c>
      <c r="C32" s="228">
        <v>3</v>
      </c>
      <c r="D32" s="228">
        <v>4</v>
      </c>
      <c r="E32" s="228">
        <v>16</v>
      </c>
      <c r="F32" s="228">
        <v>10</v>
      </c>
      <c r="G32" s="228">
        <v>48</v>
      </c>
      <c r="H32" s="228">
        <v>56</v>
      </c>
      <c r="I32" s="228">
        <v>28</v>
      </c>
      <c r="J32" s="228">
        <v>18</v>
      </c>
      <c r="K32" s="228">
        <v>60</v>
      </c>
      <c r="L32" s="228">
        <v>10</v>
      </c>
      <c r="M32" s="228">
        <v>25</v>
      </c>
      <c r="N32" s="228">
        <v>6</v>
      </c>
      <c r="O32" s="228">
        <v>16</v>
      </c>
      <c r="P32" s="228">
        <v>6</v>
      </c>
      <c r="Q32" s="228">
        <v>258</v>
      </c>
      <c r="R32" s="228">
        <v>64</v>
      </c>
      <c r="S32" s="228">
        <v>4</v>
      </c>
      <c r="T32" s="228">
        <v>6</v>
      </c>
      <c r="U32" s="228">
        <v>7</v>
      </c>
      <c r="V32" s="228">
        <v>6</v>
      </c>
      <c r="W32" s="228">
        <v>465</v>
      </c>
      <c r="X32" s="228">
        <v>186</v>
      </c>
      <c r="Y32" s="228">
        <v>23</v>
      </c>
      <c r="Z32" s="228">
        <v>8</v>
      </c>
      <c r="AA32" s="228">
        <v>415</v>
      </c>
      <c r="AB32" s="228">
        <v>296</v>
      </c>
      <c r="AC32" s="228">
        <v>903</v>
      </c>
      <c r="AD32" s="228">
        <v>490</v>
      </c>
      <c r="AE32" s="228">
        <v>1393</v>
      </c>
      <c r="AF32" s="164"/>
      <c r="AG32" s="96"/>
    </row>
    <row r="33" spans="2:33" ht="24.75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  <c r="AG33" s="96"/>
    </row>
    <row r="34" spans="2:33" ht="17.25" customHeight="1" x14ac:dyDescent="0.25">
      <c r="B34" s="153" t="s">
        <v>17</v>
      </c>
      <c r="C34" s="96">
        <v>2</v>
      </c>
      <c r="D34" s="96">
        <v>1</v>
      </c>
      <c r="E34" s="96">
        <v>5</v>
      </c>
      <c r="F34" s="96">
        <v>3</v>
      </c>
      <c r="G34" s="96">
        <v>17</v>
      </c>
      <c r="H34" s="96">
        <v>21</v>
      </c>
      <c r="I34" s="96">
        <v>7</v>
      </c>
      <c r="J34" s="96">
        <v>4</v>
      </c>
      <c r="K34" s="96">
        <v>52</v>
      </c>
      <c r="L34" s="96">
        <v>3</v>
      </c>
      <c r="M34" s="96">
        <v>7</v>
      </c>
      <c r="N34" s="96">
        <v>1</v>
      </c>
      <c r="O34" s="96">
        <v>9</v>
      </c>
      <c r="P34" s="96">
        <v>1</v>
      </c>
      <c r="Q34" s="96">
        <v>62</v>
      </c>
      <c r="R34" s="96">
        <v>17</v>
      </c>
      <c r="S34" s="96">
        <v>1</v>
      </c>
      <c r="T34" s="96">
        <v>2</v>
      </c>
      <c r="U34" s="96">
        <v>4</v>
      </c>
      <c r="V34" s="96">
        <v>3</v>
      </c>
      <c r="W34" s="96">
        <v>166</v>
      </c>
      <c r="X34" s="96">
        <v>56</v>
      </c>
      <c r="Y34" s="96">
        <v>18</v>
      </c>
      <c r="Z34" s="96">
        <v>1</v>
      </c>
      <c r="AA34" s="96">
        <v>143</v>
      </c>
      <c r="AB34" s="96">
        <v>99</v>
      </c>
      <c r="AC34" s="96">
        <v>327</v>
      </c>
      <c r="AD34" s="96">
        <v>156</v>
      </c>
      <c r="AE34" s="97">
        <v>483</v>
      </c>
      <c r="AG34" s="96"/>
    </row>
    <row r="35" spans="2:33" ht="17.25" customHeight="1" x14ac:dyDescent="0.25">
      <c r="B35" s="153" t="s">
        <v>18</v>
      </c>
      <c r="C35" s="96">
        <v>1</v>
      </c>
      <c r="D35" s="96">
        <v>0</v>
      </c>
      <c r="E35" s="96">
        <v>1</v>
      </c>
      <c r="F35" s="96">
        <v>1</v>
      </c>
      <c r="G35" s="96">
        <v>6</v>
      </c>
      <c r="H35" s="96">
        <v>11</v>
      </c>
      <c r="I35" s="96">
        <v>2</v>
      </c>
      <c r="J35" s="96">
        <v>2</v>
      </c>
      <c r="K35" s="96">
        <v>9</v>
      </c>
      <c r="L35" s="96">
        <v>3</v>
      </c>
      <c r="M35" s="96">
        <v>3</v>
      </c>
      <c r="N35" s="96">
        <v>1</v>
      </c>
      <c r="O35" s="96">
        <v>1</v>
      </c>
      <c r="P35" s="96">
        <v>0</v>
      </c>
      <c r="Q35" s="96">
        <v>29</v>
      </c>
      <c r="R35" s="96">
        <v>7</v>
      </c>
      <c r="S35" s="96">
        <v>0</v>
      </c>
      <c r="T35" s="96">
        <v>0</v>
      </c>
      <c r="U35" s="96">
        <v>0</v>
      </c>
      <c r="V35" s="96">
        <v>1</v>
      </c>
      <c r="W35" s="96">
        <v>52</v>
      </c>
      <c r="X35" s="96">
        <v>26</v>
      </c>
      <c r="Y35" s="96">
        <v>1</v>
      </c>
      <c r="Z35" s="96">
        <v>1</v>
      </c>
      <c r="AA35" s="96">
        <v>46</v>
      </c>
      <c r="AB35" s="96">
        <v>27</v>
      </c>
      <c r="AC35" s="96">
        <v>99</v>
      </c>
      <c r="AD35" s="96">
        <v>54</v>
      </c>
      <c r="AE35" s="97">
        <v>153</v>
      </c>
      <c r="AG35" s="96"/>
    </row>
    <row r="36" spans="2:33" ht="17.2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1</v>
      </c>
      <c r="H36" s="96">
        <v>1</v>
      </c>
      <c r="I36" s="96">
        <v>1</v>
      </c>
      <c r="J36" s="96">
        <v>0</v>
      </c>
      <c r="K36" s="96">
        <v>1</v>
      </c>
      <c r="L36" s="96">
        <v>0</v>
      </c>
      <c r="M36" s="96">
        <v>0</v>
      </c>
      <c r="N36" s="96">
        <v>1</v>
      </c>
      <c r="O36" s="96">
        <v>0</v>
      </c>
      <c r="P36" s="96">
        <v>0</v>
      </c>
      <c r="Q36" s="96">
        <v>2</v>
      </c>
      <c r="R36" s="96">
        <v>1</v>
      </c>
      <c r="S36" s="96">
        <v>1</v>
      </c>
      <c r="T36" s="96">
        <v>0</v>
      </c>
      <c r="U36" s="96">
        <v>0</v>
      </c>
      <c r="V36" s="96">
        <v>0</v>
      </c>
      <c r="W36" s="96">
        <v>6</v>
      </c>
      <c r="X36" s="96">
        <v>3</v>
      </c>
      <c r="Y36" s="96">
        <v>1</v>
      </c>
      <c r="Z36" s="96">
        <v>0</v>
      </c>
      <c r="AA36" s="96">
        <v>6</v>
      </c>
      <c r="AB36" s="96">
        <v>6</v>
      </c>
      <c r="AC36" s="96">
        <v>13</v>
      </c>
      <c r="AD36" s="96">
        <v>9</v>
      </c>
      <c r="AE36" s="97">
        <v>22</v>
      </c>
      <c r="AG36" s="96"/>
    </row>
    <row r="37" spans="2:33" s="116" customFormat="1" ht="17.25" customHeight="1" x14ac:dyDescent="0.25">
      <c r="B37" s="251" t="s">
        <v>11</v>
      </c>
      <c r="C37" s="228">
        <v>3</v>
      </c>
      <c r="D37" s="228">
        <v>1</v>
      </c>
      <c r="E37" s="228">
        <v>6</v>
      </c>
      <c r="F37" s="228">
        <v>4</v>
      </c>
      <c r="G37" s="228">
        <v>24</v>
      </c>
      <c r="H37" s="228">
        <v>33</v>
      </c>
      <c r="I37" s="228">
        <v>10</v>
      </c>
      <c r="J37" s="228">
        <v>6</v>
      </c>
      <c r="K37" s="228">
        <v>62</v>
      </c>
      <c r="L37" s="228">
        <v>6</v>
      </c>
      <c r="M37" s="228">
        <v>10</v>
      </c>
      <c r="N37" s="228">
        <v>3</v>
      </c>
      <c r="O37" s="228">
        <v>10</v>
      </c>
      <c r="P37" s="228">
        <v>1</v>
      </c>
      <c r="Q37" s="228">
        <v>93</v>
      </c>
      <c r="R37" s="228">
        <v>25</v>
      </c>
      <c r="S37" s="228">
        <v>2</v>
      </c>
      <c r="T37" s="228">
        <v>2</v>
      </c>
      <c r="U37" s="228">
        <v>4</v>
      </c>
      <c r="V37" s="228">
        <v>4</v>
      </c>
      <c r="W37" s="228">
        <v>224</v>
      </c>
      <c r="X37" s="228">
        <v>85</v>
      </c>
      <c r="Y37" s="228">
        <v>20</v>
      </c>
      <c r="Z37" s="228">
        <v>2</v>
      </c>
      <c r="AA37" s="228">
        <v>195</v>
      </c>
      <c r="AB37" s="228">
        <v>132</v>
      </c>
      <c r="AC37" s="228">
        <v>439</v>
      </c>
      <c r="AD37" s="228">
        <v>219</v>
      </c>
      <c r="AE37" s="228">
        <v>658</v>
      </c>
      <c r="AF37" s="164"/>
      <c r="AG37" s="96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  <c r="AG38" s="96"/>
    </row>
    <row r="39" spans="2:33" ht="17.25" customHeight="1" x14ac:dyDescent="0.25">
      <c r="B39" s="153" t="s">
        <v>17</v>
      </c>
      <c r="C39" s="96">
        <v>1</v>
      </c>
      <c r="D39" s="96">
        <v>3</v>
      </c>
      <c r="E39" s="96">
        <v>7</v>
      </c>
      <c r="F39" s="96">
        <v>2</v>
      </c>
      <c r="G39" s="96">
        <v>32</v>
      </c>
      <c r="H39" s="96">
        <v>20</v>
      </c>
      <c r="I39" s="96">
        <v>13</v>
      </c>
      <c r="J39" s="96">
        <v>4</v>
      </c>
      <c r="K39" s="96">
        <v>33</v>
      </c>
      <c r="L39" s="96">
        <v>2</v>
      </c>
      <c r="M39" s="96">
        <v>16</v>
      </c>
      <c r="N39" s="96">
        <v>10</v>
      </c>
      <c r="O39" s="96">
        <v>1</v>
      </c>
      <c r="P39" s="96">
        <v>1</v>
      </c>
      <c r="Q39" s="96">
        <v>43</v>
      </c>
      <c r="R39" s="96">
        <v>10</v>
      </c>
      <c r="S39" s="96">
        <v>0</v>
      </c>
      <c r="T39" s="96">
        <v>2</v>
      </c>
      <c r="U39" s="96">
        <v>2</v>
      </c>
      <c r="V39" s="96">
        <v>1</v>
      </c>
      <c r="W39" s="96">
        <v>148</v>
      </c>
      <c r="X39" s="96">
        <v>55</v>
      </c>
      <c r="Y39" s="96">
        <v>14</v>
      </c>
      <c r="Z39" s="96">
        <v>3</v>
      </c>
      <c r="AA39" s="96">
        <v>115</v>
      </c>
      <c r="AB39" s="96">
        <v>104</v>
      </c>
      <c r="AC39" s="96">
        <v>277</v>
      </c>
      <c r="AD39" s="96">
        <v>162</v>
      </c>
      <c r="AE39" s="97">
        <v>439</v>
      </c>
      <c r="AG39" s="96"/>
    </row>
    <row r="40" spans="2:33" ht="17.25" customHeight="1" x14ac:dyDescent="0.25">
      <c r="B40" s="153" t="s">
        <v>18</v>
      </c>
      <c r="C40" s="96">
        <v>1</v>
      </c>
      <c r="D40" s="96">
        <v>1</v>
      </c>
      <c r="E40" s="96">
        <v>0</v>
      </c>
      <c r="F40" s="96">
        <v>1</v>
      </c>
      <c r="G40" s="96">
        <v>10</v>
      </c>
      <c r="H40" s="96">
        <v>11</v>
      </c>
      <c r="I40" s="96">
        <v>3</v>
      </c>
      <c r="J40" s="96">
        <v>4</v>
      </c>
      <c r="K40" s="96">
        <v>7</v>
      </c>
      <c r="L40" s="96">
        <v>1</v>
      </c>
      <c r="M40" s="96">
        <v>5</v>
      </c>
      <c r="N40" s="96">
        <v>3</v>
      </c>
      <c r="O40" s="96">
        <v>0</v>
      </c>
      <c r="P40" s="96">
        <v>0</v>
      </c>
      <c r="Q40" s="96">
        <v>10</v>
      </c>
      <c r="R40" s="96">
        <v>2</v>
      </c>
      <c r="S40" s="96">
        <v>0</v>
      </c>
      <c r="T40" s="96">
        <v>0</v>
      </c>
      <c r="U40" s="96">
        <v>1</v>
      </c>
      <c r="V40" s="96">
        <v>1</v>
      </c>
      <c r="W40" s="96">
        <v>37</v>
      </c>
      <c r="X40" s="96">
        <v>24</v>
      </c>
      <c r="Y40" s="96">
        <v>1</v>
      </c>
      <c r="Z40" s="96">
        <v>0</v>
      </c>
      <c r="AA40" s="96">
        <v>41</v>
      </c>
      <c r="AB40" s="96">
        <v>35</v>
      </c>
      <c r="AC40" s="96">
        <v>79</v>
      </c>
      <c r="AD40" s="96">
        <v>59</v>
      </c>
      <c r="AE40" s="97">
        <v>138</v>
      </c>
      <c r="AG40" s="96"/>
    </row>
    <row r="41" spans="2:33" ht="17.25" customHeight="1" x14ac:dyDescent="0.25">
      <c r="B41" s="153" t="s">
        <v>118</v>
      </c>
      <c r="C41" s="96">
        <v>2</v>
      </c>
      <c r="D41" s="96">
        <v>0</v>
      </c>
      <c r="E41" s="96">
        <v>0</v>
      </c>
      <c r="F41" s="96">
        <v>2</v>
      </c>
      <c r="G41" s="96">
        <v>3</v>
      </c>
      <c r="H41" s="96">
        <v>2</v>
      </c>
      <c r="I41" s="96">
        <v>0</v>
      </c>
      <c r="J41" s="96">
        <v>1</v>
      </c>
      <c r="K41" s="96">
        <v>2</v>
      </c>
      <c r="L41" s="96">
        <v>1</v>
      </c>
      <c r="M41" s="96">
        <v>0</v>
      </c>
      <c r="N41" s="96">
        <v>1</v>
      </c>
      <c r="O41" s="96">
        <v>0</v>
      </c>
      <c r="P41" s="96">
        <v>0</v>
      </c>
      <c r="Q41" s="96">
        <v>7</v>
      </c>
      <c r="R41" s="96">
        <v>3</v>
      </c>
      <c r="S41" s="96">
        <v>0</v>
      </c>
      <c r="T41" s="96">
        <v>0</v>
      </c>
      <c r="U41" s="96">
        <v>1</v>
      </c>
      <c r="V41" s="96">
        <v>0</v>
      </c>
      <c r="W41" s="96">
        <v>15</v>
      </c>
      <c r="X41" s="96">
        <v>10</v>
      </c>
      <c r="Y41" s="96">
        <v>0</v>
      </c>
      <c r="Z41" s="96">
        <v>1</v>
      </c>
      <c r="AA41" s="96">
        <v>12</v>
      </c>
      <c r="AB41" s="96">
        <v>18</v>
      </c>
      <c r="AC41" s="96">
        <v>27</v>
      </c>
      <c r="AD41" s="96">
        <v>29</v>
      </c>
      <c r="AE41" s="97">
        <v>56</v>
      </c>
      <c r="AG41" s="96"/>
    </row>
    <row r="42" spans="2:33" s="116" customFormat="1" ht="17.25" customHeight="1" x14ac:dyDescent="0.25">
      <c r="B42" s="251" t="s">
        <v>11</v>
      </c>
      <c r="C42" s="228">
        <v>4</v>
      </c>
      <c r="D42" s="228">
        <v>4</v>
      </c>
      <c r="E42" s="228">
        <v>7</v>
      </c>
      <c r="F42" s="228">
        <v>5</v>
      </c>
      <c r="G42" s="228">
        <v>45</v>
      </c>
      <c r="H42" s="228">
        <v>33</v>
      </c>
      <c r="I42" s="228">
        <v>16</v>
      </c>
      <c r="J42" s="228">
        <v>9</v>
      </c>
      <c r="K42" s="228">
        <v>42</v>
      </c>
      <c r="L42" s="228">
        <v>4</v>
      </c>
      <c r="M42" s="228">
        <v>21</v>
      </c>
      <c r="N42" s="228">
        <v>14</v>
      </c>
      <c r="O42" s="228">
        <v>1</v>
      </c>
      <c r="P42" s="228">
        <v>1</v>
      </c>
      <c r="Q42" s="228">
        <v>60</v>
      </c>
      <c r="R42" s="228">
        <v>15</v>
      </c>
      <c r="S42" s="228">
        <v>0</v>
      </c>
      <c r="T42" s="228">
        <v>2</v>
      </c>
      <c r="U42" s="228">
        <v>4</v>
      </c>
      <c r="V42" s="228">
        <v>2</v>
      </c>
      <c r="W42" s="228">
        <v>200</v>
      </c>
      <c r="X42" s="228">
        <v>89</v>
      </c>
      <c r="Y42" s="228">
        <v>15</v>
      </c>
      <c r="Z42" s="228">
        <v>4</v>
      </c>
      <c r="AA42" s="228">
        <v>168</v>
      </c>
      <c r="AB42" s="228">
        <v>157</v>
      </c>
      <c r="AC42" s="228">
        <v>383</v>
      </c>
      <c r="AD42" s="228">
        <v>250</v>
      </c>
      <c r="AE42" s="228">
        <v>633</v>
      </c>
      <c r="AF42" s="164"/>
      <c r="AG42" s="96"/>
    </row>
    <row r="43" spans="2:33" ht="24.75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  <c r="AG43" s="96"/>
    </row>
    <row r="44" spans="2:33" ht="17.25" customHeight="1" x14ac:dyDescent="0.25">
      <c r="B44" s="153" t="s">
        <v>17</v>
      </c>
      <c r="C44" s="96">
        <v>8</v>
      </c>
      <c r="D44" s="96">
        <v>3</v>
      </c>
      <c r="E44" s="96">
        <v>24</v>
      </c>
      <c r="F44" s="96">
        <v>17</v>
      </c>
      <c r="G44" s="96">
        <v>41</v>
      </c>
      <c r="H44" s="96">
        <v>56</v>
      </c>
      <c r="I44" s="96">
        <v>18</v>
      </c>
      <c r="J44" s="96">
        <v>20</v>
      </c>
      <c r="K44" s="96">
        <v>81</v>
      </c>
      <c r="L44" s="96">
        <v>11</v>
      </c>
      <c r="M44" s="96">
        <v>27</v>
      </c>
      <c r="N44" s="96">
        <v>14</v>
      </c>
      <c r="O44" s="96">
        <v>5</v>
      </c>
      <c r="P44" s="96">
        <v>2</v>
      </c>
      <c r="Q44" s="96">
        <v>125</v>
      </c>
      <c r="R44" s="96">
        <v>40</v>
      </c>
      <c r="S44" s="96">
        <v>3</v>
      </c>
      <c r="T44" s="96">
        <v>1</v>
      </c>
      <c r="U44" s="96">
        <v>8</v>
      </c>
      <c r="V44" s="96">
        <v>4</v>
      </c>
      <c r="W44" s="96">
        <v>340</v>
      </c>
      <c r="X44" s="96">
        <v>168</v>
      </c>
      <c r="Y44" s="96">
        <v>32</v>
      </c>
      <c r="Z44" s="96">
        <v>4</v>
      </c>
      <c r="AA44" s="96">
        <v>249</v>
      </c>
      <c r="AB44" s="96">
        <v>206</v>
      </c>
      <c r="AC44" s="96">
        <v>621</v>
      </c>
      <c r="AD44" s="96">
        <v>378</v>
      </c>
      <c r="AE44" s="97">
        <v>999</v>
      </c>
      <c r="AG44" s="96"/>
    </row>
    <row r="45" spans="2:33" ht="17.25" customHeight="1" x14ac:dyDescent="0.25">
      <c r="B45" s="153" t="s">
        <v>18</v>
      </c>
      <c r="C45" s="96">
        <v>2</v>
      </c>
      <c r="D45" s="96">
        <v>2</v>
      </c>
      <c r="E45" s="96">
        <v>4</v>
      </c>
      <c r="F45" s="96">
        <v>3</v>
      </c>
      <c r="G45" s="96">
        <v>9</v>
      </c>
      <c r="H45" s="96">
        <v>9</v>
      </c>
      <c r="I45" s="96">
        <v>2</v>
      </c>
      <c r="J45" s="96">
        <v>4</v>
      </c>
      <c r="K45" s="96">
        <v>8</v>
      </c>
      <c r="L45" s="96">
        <v>1</v>
      </c>
      <c r="M45" s="96">
        <v>5</v>
      </c>
      <c r="N45" s="96">
        <v>2</v>
      </c>
      <c r="O45" s="96">
        <v>1</v>
      </c>
      <c r="P45" s="96">
        <v>0</v>
      </c>
      <c r="Q45" s="96">
        <v>35</v>
      </c>
      <c r="R45" s="96">
        <v>7</v>
      </c>
      <c r="S45" s="96">
        <v>0</v>
      </c>
      <c r="T45" s="96">
        <v>0</v>
      </c>
      <c r="U45" s="96">
        <v>1</v>
      </c>
      <c r="V45" s="96">
        <v>0</v>
      </c>
      <c r="W45" s="96">
        <v>67</v>
      </c>
      <c r="X45" s="96">
        <v>28</v>
      </c>
      <c r="Y45" s="96">
        <v>5</v>
      </c>
      <c r="Z45" s="96">
        <v>1</v>
      </c>
      <c r="AA45" s="96">
        <v>103</v>
      </c>
      <c r="AB45" s="96">
        <v>45</v>
      </c>
      <c r="AC45" s="96">
        <v>175</v>
      </c>
      <c r="AD45" s="96">
        <v>74</v>
      </c>
      <c r="AE45" s="97">
        <v>249</v>
      </c>
      <c r="AG45" s="96"/>
    </row>
    <row r="46" spans="2:33" ht="17.25" customHeight="1" x14ac:dyDescent="0.25">
      <c r="B46" s="153" t="s">
        <v>118</v>
      </c>
      <c r="C46" s="96">
        <v>2</v>
      </c>
      <c r="D46" s="96">
        <v>1</v>
      </c>
      <c r="E46" s="96">
        <v>2</v>
      </c>
      <c r="F46" s="96">
        <v>4</v>
      </c>
      <c r="G46" s="96">
        <v>3</v>
      </c>
      <c r="H46" s="96">
        <v>5</v>
      </c>
      <c r="I46" s="96">
        <v>1</v>
      </c>
      <c r="J46" s="96">
        <v>2</v>
      </c>
      <c r="K46" s="96">
        <v>2</v>
      </c>
      <c r="L46" s="96">
        <v>1</v>
      </c>
      <c r="M46" s="96">
        <v>6</v>
      </c>
      <c r="N46" s="96">
        <v>1</v>
      </c>
      <c r="O46" s="96">
        <v>0</v>
      </c>
      <c r="P46" s="96">
        <v>0</v>
      </c>
      <c r="Q46" s="96">
        <v>24</v>
      </c>
      <c r="R46" s="96">
        <v>7</v>
      </c>
      <c r="S46" s="96">
        <v>1</v>
      </c>
      <c r="T46" s="96">
        <v>1</v>
      </c>
      <c r="U46" s="96">
        <v>0</v>
      </c>
      <c r="V46" s="96">
        <v>1</v>
      </c>
      <c r="W46" s="96">
        <v>41</v>
      </c>
      <c r="X46" s="96">
        <v>23</v>
      </c>
      <c r="Y46" s="96">
        <v>5</v>
      </c>
      <c r="Z46" s="96">
        <v>1</v>
      </c>
      <c r="AA46" s="96">
        <v>60</v>
      </c>
      <c r="AB46" s="96">
        <v>63</v>
      </c>
      <c r="AC46" s="96">
        <v>106</v>
      </c>
      <c r="AD46" s="96">
        <v>87</v>
      </c>
      <c r="AE46" s="97">
        <v>193</v>
      </c>
      <c r="AG46" s="96"/>
    </row>
    <row r="47" spans="2:33" s="116" customFormat="1" ht="17.25" customHeight="1" x14ac:dyDescent="0.25">
      <c r="B47" s="251" t="s">
        <v>11</v>
      </c>
      <c r="C47" s="228">
        <v>12</v>
      </c>
      <c r="D47" s="228">
        <v>6</v>
      </c>
      <c r="E47" s="228">
        <v>30</v>
      </c>
      <c r="F47" s="228">
        <v>24</v>
      </c>
      <c r="G47" s="228">
        <v>53</v>
      </c>
      <c r="H47" s="228">
        <v>70</v>
      </c>
      <c r="I47" s="228">
        <v>21</v>
      </c>
      <c r="J47" s="228">
        <v>26</v>
      </c>
      <c r="K47" s="228">
        <v>91</v>
      </c>
      <c r="L47" s="228">
        <v>13</v>
      </c>
      <c r="M47" s="228">
        <v>38</v>
      </c>
      <c r="N47" s="228">
        <v>17</v>
      </c>
      <c r="O47" s="228">
        <v>6</v>
      </c>
      <c r="P47" s="228">
        <v>2</v>
      </c>
      <c r="Q47" s="228">
        <v>184</v>
      </c>
      <c r="R47" s="228">
        <v>54</v>
      </c>
      <c r="S47" s="228">
        <v>4</v>
      </c>
      <c r="T47" s="228">
        <v>2</v>
      </c>
      <c r="U47" s="228">
        <v>9</v>
      </c>
      <c r="V47" s="228">
        <v>5</v>
      </c>
      <c r="W47" s="228">
        <v>448</v>
      </c>
      <c r="X47" s="228">
        <v>219</v>
      </c>
      <c r="Y47" s="228">
        <v>42</v>
      </c>
      <c r="Z47" s="228">
        <v>6</v>
      </c>
      <c r="AA47" s="228">
        <v>412</v>
      </c>
      <c r="AB47" s="228">
        <v>314</v>
      </c>
      <c r="AC47" s="228">
        <v>902</v>
      </c>
      <c r="AD47" s="228">
        <v>539</v>
      </c>
      <c r="AE47" s="228">
        <v>1441</v>
      </c>
      <c r="AF47" s="164"/>
      <c r="AG47" s="96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  <c r="AG48" s="96"/>
    </row>
    <row r="49" spans="2:33" ht="17.25" customHeight="1" x14ac:dyDescent="0.25">
      <c r="B49" s="153" t="s">
        <v>17</v>
      </c>
      <c r="C49" s="96">
        <v>5</v>
      </c>
      <c r="D49" s="96">
        <v>3</v>
      </c>
      <c r="E49" s="96">
        <v>17</v>
      </c>
      <c r="F49" s="96">
        <v>7</v>
      </c>
      <c r="G49" s="96">
        <v>71</v>
      </c>
      <c r="H49" s="96">
        <v>95</v>
      </c>
      <c r="I49" s="96">
        <v>31</v>
      </c>
      <c r="J49" s="96">
        <v>15</v>
      </c>
      <c r="K49" s="96">
        <v>102</v>
      </c>
      <c r="L49" s="96">
        <v>11</v>
      </c>
      <c r="M49" s="96">
        <v>69</v>
      </c>
      <c r="N49" s="96">
        <v>12</v>
      </c>
      <c r="O49" s="96">
        <v>30</v>
      </c>
      <c r="P49" s="96">
        <v>2</v>
      </c>
      <c r="Q49" s="96">
        <v>310</v>
      </c>
      <c r="R49" s="96">
        <v>75</v>
      </c>
      <c r="S49" s="96">
        <v>10</v>
      </c>
      <c r="T49" s="96">
        <v>2</v>
      </c>
      <c r="U49" s="96">
        <v>17</v>
      </c>
      <c r="V49" s="96">
        <v>9</v>
      </c>
      <c r="W49" s="96">
        <v>662</v>
      </c>
      <c r="X49" s="96">
        <v>231</v>
      </c>
      <c r="Y49" s="96">
        <v>34</v>
      </c>
      <c r="Z49" s="96">
        <v>8</v>
      </c>
      <c r="AA49" s="96">
        <v>421</v>
      </c>
      <c r="AB49" s="96">
        <v>261</v>
      </c>
      <c r="AC49" s="96">
        <v>1117</v>
      </c>
      <c r="AD49" s="96">
        <v>500</v>
      </c>
      <c r="AE49" s="97">
        <v>1617</v>
      </c>
      <c r="AG49" s="96"/>
    </row>
    <row r="50" spans="2:33" ht="17.25" customHeight="1" x14ac:dyDescent="0.25">
      <c r="B50" s="153" t="s">
        <v>18</v>
      </c>
      <c r="C50" s="96">
        <v>6</v>
      </c>
      <c r="D50" s="96">
        <v>1</v>
      </c>
      <c r="E50" s="96">
        <v>3</v>
      </c>
      <c r="F50" s="96">
        <v>6</v>
      </c>
      <c r="G50" s="96">
        <v>36</v>
      </c>
      <c r="H50" s="96">
        <v>31</v>
      </c>
      <c r="I50" s="96">
        <v>14</v>
      </c>
      <c r="J50" s="96">
        <v>8</v>
      </c>
      <c r="K50" s="96">
        <v>27</v>
      </c>
      <c r="L50" s="96">
        <v>6</v>
      </c>
      <c r="M50" s="96">
        <v>24</v>
      </c>
      <c r="N50" s="96">
        <v>9</v>
      </c>
      <c r="O50" s="96">
        <v>7</v>
      </c>
      <c r="P50" s="96">
        <v>0</v>
      </c>
      <c r="Q50" s="96">
        <v>110</v>
      </c>
      <c r="R50" s="96">
        <v>45</v>
      </c>
      <c r="S50" s="96">
        <v>2</v>
      </c>
      <c r="T50" s="96">
        <v>4</v>
      </c>
      <c r="U50" s="96">
        <v>7</v>
      </c>
      <c r="V50" s="96">
        <v>5</v>
      </c>
      <c r="W50" s="96">
        <v>236</v>
      </c>
      <c r="X50" s="96">
        <v>115</v>
      </c>
      <c r="Y50" s="96">
        <v>7</v>
      </c>
      <c r="Z50" s="96">
        <v>3</v>
      </c>
      <c r="AA50" s="96">
        <v>147</v>
      </c>
      <c r="AB50" s="96">
        <v>172</v>
      </c>
      <c r="AC50" s="96">
        <v>390</v>
      </c>
      <c r="AD50" s="96">
        <v>290</v>
      </c>
      <c r="AE50" s="97">
        <v>680</v>
      </c>
      <c r="AG50" s="96"/>
    </row>
    <row r="51" spans="2:33" ht="17.25" customHeight="1" x14ac:dyDescent="0.25">
      <c r="B51" s="153" t="s">
        <v>118</v>
      </c>
      <c r="C51" s="96">
        <v>1</v>
      </c>
      <c r="D51" s="96">
        <v>0</v>
      </c>
      <c r="E51" s="96">
        <v>3</v>
      </c>
      <c r="F51" s="96">
        <v>2</v>
      </c>
      <c r="G51" s="96">
        <v>15</v>
      </c>
      <c r="H51" s="96">
        <v>13</v>
      </c>
      <c r="I51" s="96">
        <v>0</v>
      </c>
      <c r="J51" s="96">
        <v>5</v>
      </c>
      <c r="K51" s="96">
        <v>16</v>
      </c>
      <c r="L51" s="96">
        <v>1</v>
      </c>
      <c r="M51" s="96">
        <v>13</v>
      </c>
      <c r="N51" s="96">
        <v>4</v>
      </c>
      <c r="O51" s="96">
        <v>8</v>
      </c>
      <c r="P51" s="96">
        <v>0</v>
      </c>
      <c r="Q51" s="96">
        <v>58</v>
      </c>
      <c r="R51" s="96">
        <v>30</v>
      </c>
      <c r="S51" s="96">
        <v>0</v>
      </c>
      <c r="T51" s="96">
        <v>2</v>
      </c>
      <c r="U51" s="96">
        <v>4</v>
      </c>
      <c r="V51" s="96">
        <v>3</v>
      </c>
      <c r="W51" s="96">
        <v>118</v>
      </c>
      <c r="X51" s="96">
        <v>60</v>
      </c>
      <c r="Y51" s="96">
        <v>5</v>
      </c>
      <c r="Z51" s="96">
        <v>1</v>
      </c>
      <c r="AA51" s="96">
        <v>78</v>
      </c>
      <c r="AB51" s="96">
        <v>79</v>
      </c>
      <c r="AC51" s="96">
        <v>201</v>
      </c>
      <c r="AD51" s="96">
        <v>140</v>
      </c>
      <c r="AE51" s="97">
        <v>341</v>
      </c>
      <c r="AG51" s="96"/>
    </row>
    <row r="52" spans="2:33" s="116" customFormat="1" ht="17.25" customHeight="1" x14ac:dyDescent="0.25">
      <c r="B52" s="251" t="s">
        <v>11</v>
      </c>
      <c r="C52" s="228">
        <v>12</v>
      </c>
      <c r="D52" s="228">
        <v>4</v>
      </c>
      <c r="E52" s="228">
        <v>23</v>
      </c>
      <c r="F52" s="228">
        <v>15</v>
      </c>
      <c r="G52" s="228">
        <v>122</v>
      </c>
      <c r="H52" s="228">
        <v>139</v>
      </c>
      <c r="I52" s="228">
        <v>45</v>
      </c>
      <c r="J52" s="228">
        <v>28</v>
      </c>
      <c r="K52" s="228">
        <v>145</v>
      </c>
      <c r="L52" s="228">
        <v>18</v>
      </c>
      <c r="M52" s="228">
        <v>106</v>
      </c>
      <c r="N52" s="228">
        <v>25</v>
      </c>
      <c r="O52" s="228">
        <v>45</v>
      </c>
      <c r="P52" s="228">
        <v>2</v>
      </c>
      <c r="Q52" s="228">
        <v>478</v>
      </c>
      <c r="R52" s="228">
        <v>150</v>
      </c>
      <c r="S52" s="228">
        <v>12</v>
      </c>
      <c r="T52" s="228">
        <v>8</v>
      </c>
      <c r="U52" s="228">
        <v>28</v>
      </c>
      <c r="V52" s="228">
        <v>17</v>
      </c>
      <c r="W52" s="228">
        <v>1016</v>
      </c>
      <c r="X52" s="228">
        <v>406</v>
      </c>
      <c r="Y52" s="228">
        <v>46</v>
      </c>
      <c r="Z52" s="228">
        <v>12</v>
      </c>
      <c r="AA52" s="228">
        <v>646</v>
      </c>
      <c r="AB52" s="228">
        <v>512</v>
      </c>
      <c r="AC52" s="228">
        <v>1708</v>
      </c>
      <c r="AD52" s="228">
        <v>930</v>
      </c>
      <c r="AE52" s="228">
        <v>2638</v>
      </c>
      <c r="AF52" s="164"/>
      <c r="AG52" s="96"/>
    </row>
    <row r="53" spans="2:33" ht="24.75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  <c r="AG53" s="96"/>
    </row>
    <row r="54" spans="2:33" ht="17.25" customHeight="1" x14ac:dyDescent="0.25">
      <c r="B54" s="153" t="s">
        <v>17</v>
      </c>
      <c r="C54" s="97">
        <v>28</v>
      </c>
      <c r="D54" s="97">
        <v>18</v>
      </c>
      <c r="E54" s="97">
        <v>84</v>
      </c>
      <c r="F54" s="97">
        <v>50</v>
      </c>
      <c r="G54" s="97">
        <v>306</v>
      </c>
      <c r="H54" s="97">
        <v>313</v>
      </c>
      <c r="I54" s="97">
        <v>129</v>
      </c>
      <c r="J54" s="97">
        <v>83</v>
      </c>
      <c r="K54" s="97">
        <v>470</v>
      </c>
      <c r="L54" s="97">
        <v>59</v>
      </c>
      <c r="M54" s="97">
        <v>192</v>
      </c>
      <c r="N54" s="97">
        <v>55</v>
      </c>
      <c r="O54" s="97">
        <v>74</v>
      </c>
      <c r="P54" s="97">
        <v>12</v>
      </c>
      <c r="Q54" s="97">
        <v>988</v>
      </c>
      <c r="R54" s="97">
        <v>266</v>
      </c>
      <c r="S54" s="97">
        <v>29</v>
      </c>
      <c r="T54" s="97">
        <v>15</v>
      </c>
      <c r="U54" s="97">
        <v>50</v>
      </c>
      <c r="V54" s="97">
        <v>34</v>
      </c>
      <c r="W54" s="97">
        <v>2350</v>
      </c>
      <c r="X54" s="97">
        <v>905</v>
      </c>
      <c r="Y54" s="97">
        <v>138</v>
      </c>
      <c r="Z54" s="97">
        <v>29</v>
      </c>
      <c r="AA54" s="97">
        <v>1813</v>
      </c>
      <c r="AB54" s="97">
        <v>1221</v>
      </c>
      <c r="AC54" s="97">
        <v>4301</v>
      </c>
      <c r="AD54" s="97">
        <v>2155</v>
      </c>
      <c r="AE54" s="97">
        <v>6456</v>
      </c>
      <c r="AG54" s="97"/>
    </row>
    <row r="55" spans="2:33" ht="17.25" customHeight="1" x14ac:dyDescent="0.25">
      <c r="B55" s="153" t="s">
        <v>18</v>
      </c>
      <c r="C55" s="97">
        <v>16</v>
      </c>
      <c r="D55" s="97">
        <v>5</v>
      </c>
      <c r="E55" s="97">
        <v>13</v>
      </c>
      <c r="F55" s="97">
        <v>18</v>
      </c>
      <c r="G55" s="97">
        <v>103</v>
      </c>
      <c r="H55" s="97">
        <v>118</v>
      </c>
      <c r="I55" s="97">
        <v>47</v>
      </c>
      <c r="J55" s="97">
        <v>37</v>
      </c>
      <c r="K55" s="97">
        <v>95</v>
      </c>
      <c r="L55" s="97">
        <v>17</v>
      </c>
      <c r="M55" s="97">
        <v>52</v>
      </c>
      <c r="N55" s="97">
        <v>21</v>
      </c>
      <c r="O55" s="97">
        <v>23</v>
      </c>
      <c r="P55" s="97">
        <v>3</v>
      </c>
      <c r="Q55" s="97">
        <v>342</v>
      </c>
      <c r="R55" s="97">
        <v>98</v>
      </c>
      <c r="S55" s="97">
        <v>4</v>
      </c>
      <c r="T55" s="97">
        <v>7</v>
      </c>
      <c r="U55" s="97">
        <v>17</v>
      </c>
      <c r="V55" s="97">
        <v>9</v>
      </c>
      <c r="W55" s="97">
        <v>712</v>
      </c>
      <c r="X55" s="97">
        <v>333</v>
      </c>
      <c r="Y55" s="97">
        <v>22</v>
      </c>
      <c r="Z55" s="97">
        <v>9</v>
      </c>
      <c r="AA55" s="97">
        <v>569</v>
      </c>
      <c r="AB55" s="97">
        <v>481</v>
      </c>
      <c r="AC55" s="97">
        <v>1303</v>
      </c>
      <c r="AD55" s="97">
        <v>823</v>
      </c>
      <c r="AE55" s="97">
        <v>2126</v>
      </c>
      <c r="AG55" s="97"/>
    </row>
    <row r="56" spans="2:33" ht="17.25" customHeight="1" x14ac:dyDescent="0.25">
      <c r="B56" s="153" t="s">
        <v>118</v>
      </c>
      <c r="C56" s="97">
        <v>5</v>
      </c>
      <c r="D56" s="97">
        <v>3</v>
      </c>
      <c r="E56" s="97">
        <v>7</v>
      </c>
      <c r="F56" s="97">
        <v>9</v>
      </c>
      <c r="G56" s="97">
        <v>39</v>
      </c>
      <c r="H56" s="97">
        <v>42</v>
      </c>
      <c r="I56" s="97">
        <v>6</v>
      </c>
      <c r="J56" s="97">
        <v>11</v>
      </c>
      <c r="K56" s="97">
        <v>31</v>
      </c>
      <c r="L56" s="97">
        <v>8</v>
      </c>
      <c r="M56" s="97">
        <v>29</v>
      </c>
      <c r="N56" s="97">
        <v>11</v>
      </c>
      <c r="O56" s="97">
        <v>15</v>
      </c>
      <c r="P56" s="97">
        <v>2</v>
      </c>
      <c r="Q56" s="97">
        <v>170</v>
      </c>
      <c r="R56" s="97">
        <v>71</v>
      </c>
      <c r="S56" s="97">
        <v>4</v>
      </c>
      <c r="T56" s="97">
        <v>4</v>
      </c>
      <c r="U56" s="97">
        <v>5</v>
      </c>
      <c r="V56" s="97">
        <v>5</v>
      </c>
      <c r="W56" s="97">
        <v>311</v>
      </c>
      <c r="X56" s="97">
        <v>166</v>
      </c>
      <c r="Y56" s="97">
        <v>14</v>
      </c>
      <c r="Z56" s="97">
        <v>7</v>
      </c>
      <c r="AA56" s="97">
        <v>282</v>
      </c>
      <c r="AB56" s="97">
        <v>325</v>
      </c>
      <c r="AC56" s="97">
        <v>607</v>
      </c>
      <c r="AD56" s="97">
        <v>498</v>
      </c>
      <c r="AE56" s="97">
        <v>1105</v>
      </c>
      <c r="AG56" s="97"/>
    </row>
    <row r="57" spans="2:33" s="120" customFormat="1" ht="23.25" customHeight="1" thickBot="1" x14ac:dyDescent="0.3">
      <c r="B57" s="163" t="s">
        <v>11</v>
      </c>
      <c r="C57" s="166">
        <v>49</v>
      </c>
      <c r="D57" s="166">
        <v>26</v>
      </c>
      <c r="E57" s="166">
        <v>104</v>
      </c>
      <c r="F57" s="166">
        <v>77</v>
      </c>
      <c r="G57" s="166">
        <v>448</v>
      </c>
      <c r="H57" s="166">
        <v>473</v>
      </c>
      <c r="I57" s="166">
        <v>182</v>
      </c>
      <c r="J57" s="166">
        <v>131</v>
      </c>
      <c r="K57" s="166">
        <v>596</v>
      </c>
      <c r="L57" s="166">
        <v>84</v>
      </c>
      <c r="M57" s="166">
        <v>273</v>
      </c>
      <c r="N57" s="166">
        <v>87</v>
      </c>
      <c r="O57" s="166">
        <v>112</v>
      </c>
      <c r="P57" s="166">
        <v>17</v>
      </c>
      <c r="Q57" s="166">
        <v>1500</v>
      </c>
      <c r="R57" s="166">
        <v>435</v>
      </c>
      <c r="S57" s="166">
        <v>37</v>
      </c>
      <c r="T57" s="166">
        <v>26</v>
      </c>
      <c r="U57" s="166">
        <v>72</v>
      </c>
      <c r="V57" s="166">
        <v>48</v>
      </c>
      <c r="W57" s="166">
        <v>3373</v>
      </c>
      <c r="X57" s="166">
        <v>1404</v>
      </c>
      <c r="Y57" s="166">
        <v>174</v>
      </c>
      <c r="Z57" s="166">
        <v>45</v>
      </c>
      <c r="AA57" s="166">
        <v>2664</v>
      </c>
      <c r="AB57" s="166">
        <v>2027</v>
      </c>
      <c r="AC57" s="166">
        <v>6211</v>
      </c>
      <c r="AD57" s="166">
        <v>3476</v>
      </c>
      <c r="AE57" s="166">
        <v>9687</v>
      </c>
      <c r="AG57" s="167"/>
    </row>
    <row r="58" spans="2:33" ht="8.2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ht="15" customHeight="1" x14ac:dyDescent="0.25">
      <c r="B59" s="105" t="s">
        <v>129</v>
      </c>
    </row>
    <row r="60" spans="2:33" ht="15" customHeight="1" x14ac:dyDescent="0.25">
      <c r="B60" s="168"/>
      <c r="C60" s="168"/>
    </row>
    <row r="61" spans="2:33" ht="15" customHeight="1" x14ac:dyDescent="0.25">
      <c r="C61" s="164"/>
      <c r="F61" s="164"/>
      <c r="H61" s="164"/>
    </row>
  </sheetData>
  <mergeCells count="18">
    <mergeCell ref="B11:B12"/>
    <mergeCell ref="C11:D11"/>
    <mergeCell ref="E11:F11"/>
    <mergeCell ref="G11:H11"/>
    <mergeCell ref="I11:J11"/>
    <mergeCell ref="W11:X11"/>
    <mergeCell ref="AC11:AE11"/>
    <mergeCell ref="C9:X9"/>
    <mergeCell ref="C10:X10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</mergeCells>
  <hyperlinks>
    <hyperlink ref="AD5" location="Índice!Área_de_impresión" display="índice" xr:uid="{5E71CCB7-0C15-4B42-BF17-03E5DF7E619B}"/>
  </hyperlinks>
  <pageMargins left="0.19685039370078741" right="0" top="0.39370078740157483" bottom="0" header="0" footer="0"/>
  <pageSetup paperSize="9" scale="4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21">
    <pageSetUpPr fitToPage="1"/>
  </sheetPr>
  <dimension ref="A1:AG118"/>
  <sheetViews>
    <sheetView showGridLines="0" zoomScale="70" zoomScaleNormal="7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2.85546875" style="178" customWidth="1"/>
    <col min="3" max="16" width="8.85546875" style="84" customWidth="1"/>
    <col min="17" max="18" width="9.28515625" style="84" customWidth="1"/>
    <col min="19" max="28" width="8.85546875" style="84" customWidth="1"/>
    <col min="29" max="30" width="8.85546875" style="116" customWidth="1"/>
    <col min="31" max="31" width="8.85546875" style="84" customWidth="1"/>
    <col min="32" max="32" width="2.85546875" style="84" customWidth="1"/>
    <col min="33" max="185" width="11.140625" style="84" customWidth="1"/>
    <col min="186" max="16384" width="11.140625" style="84"/>
  </cols>
  <sheetData>
    <row r="1" spans="1:33" s="64" customFormat="1" ht="14.25" customHeight="1" x14ac:dyDescent="0.25">
      <c r="G1" s="90"/>
      <c r="AC1" s="85"/>
      <c r="AD1" s="85"/>
    </row>
    <row r="2" spans="1:33" s="64" customFormat="1" ht="32.25" customHeight="1" x14ac:dyDescent="0.45">
      <c r="B2" s="65" t="s">
        <v>115</v>
      </c>
      <c r="AC2" s="85"/>
      <c r="AD2" s="85"/>
    </row>
    <row r="3" spans="1:33" s="64" customFormat="1" ht="28.5" customHeight="1" x14ac:dyDescent="0.3">
      <c r="B3" s="82" t="s">
        <v>128</v>
      </c>
      <c r="AC3" s="85"/>
      <c r="AD3" s="85"/>
    </row>
    <row r="4" spans="1:33" s="64" customFormat="1" ht="15" customHeight="1" x14ac:dyDescent="0.25">
      <c r="G4" s="90"/>
      <c r="H4" s="67"/>
      <c r="AC4" s="85"/>
      <c r="AD4" s="85"/>
    </row>
    <row r="5" spans="1:33" s="72" customFormat="1" ht="20.100000000000001" customHeight="1" x14ac:dyDescent="0.25">
      <c r="B5" s="85" t="s">
        <v>123</v>
      </c>
      <c r="P5" s="176"/>
      <c r="AC5" s="112" t="s">
        <v>101</v>
      </c>
    </row>
    <row r="6" spans="1:33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C6" s="66"/>
      <c r="AD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88"/>
    </row>
    <row r="8" spans="1:33" s="64" customFormat="1" ht="24" customHeight="1" x14ac:dyDescent="0.25">
      <c r="A8" s="84"/>
      <c r="B8" s="161" t="s">
        <v>179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C8" s="85"/>
      <c r="AD8" s="85"/>
    </row>
    <row r="9" spans="1:33" ht="15.75" customHeight="1" thickBot="1" x14ac:dyDescent="0.3">
      <c r="B9" s="17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116"/>
      <c r="Z9" s="116"/>
      <c r="AA9" s="116"/>
      <c r="AB9" s="116"/>
      <c r="AE9" s="116"/>
    </row>
    <row r="10" spans="1:33" ht="20.100000000000001" customHeight="1" x14ac:dyDescent="0.25">
      <c r="B10" s="184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3" ht="54.95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3" s="208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53" t="s">
        <v>14</v>
      </c>
      <c r="AD12" s="253" t="s">
        <v>15</v>
      </c>
      <c r="AE12" s="254" t="s">
        <v>11</v>
      </c>
    </row>
    <row r="13" spans="1:33" ht="24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9"/>
      <c r="AD13" s="119"/>
      <c r="AE13" s="119"/>
    </row>
    <row r="14" spans="1:33" ht="16.5" customHeight="1" x14ac:dyDescent="0.25">
      <c r="B14" s="153" t="s">
        <v>17</v>
      </c>
      <c r="C14" s="96">
        <v>2</v>
      </c>
      <c r="D14" s="96">
        <v>1</v>
      </c>
      <c r="E14" s="96">
        <v>5</v>
      </c>
      <c r="F14" s="96">
        <v>4</v>
      </c>
      <c r="G14" s="96">
        <v>6</v>
      </c>
      <c r="H14" s="96">
        <v>8</v>
      </c>
      <c r="I14" s="96">
        <v>3</v>
      </c>
      <c r="J14" s="96">
        <v>5</v>
      </c>
      <c r="K14" s="96">
        <v>14</v>
      </c>
      <c r="L14" s="96">
        <v>1</v>
      </c>
      <c r="M14" s="96">
        <v>10</v>
      </c>
      <c r="N14" s="96">
        <v>2</v>
      </c>
      <c r="O14" s="96">
        <v>3</v>
      </c>
      <c r="P14" s="96">
        <v>0</v>
      </c>
      <c r="Q14" s="96">
        <v>36</v>
      </c>
      <c r="R14" s="96">
        <v>7</v>
      </c>
      <c r="S14" s="96">
        <v>1</v>
      </c>
      <c r="T14" s="96">
        <v>1</v>
      </c>
      <c r="U14" s="96">
        <v>0</v>
      </c>
      <c r="V14" s="96">
        <v>0</v>
      </c>
      <c r="W14" s="96">
        <v>80</v>
      </c>
      <c r="X14" s="96">
        <v>29</v>
      </c>
      <c r="Y14" s="96">
        <v>14</v>
      </c>
      <c r="Z14" s="96">
        <v>3</v>
      </c>
      <c r="AA14" s="96">
        <v>60</v>
      </c>
      <c r="AB14" s="96">
        <v>44</v>
      </c>
      <c r="AC14" s="96">
        <v>154</v>
      </c>
      <c r="AD14" s="96">
        <v>76</v>
      </c>
      <c r="AE14" s="97">
        <v>230</v>
      </c>
      <c r="AG14" s="96"/>
    </row>
    <row r="15" spans="1:33" ht="16.5" customHeight="1" x14ac:dyDescent="0.25">
      <c r="B15" s="153" t="s">
        <v>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7">
        <v>0</v>
      </c>
      <c r="AG15" s="96"/>
    </row>
    <row r="16" spans="1:33" ht="16.5" customHeight="1" x14ac:dyDescent="0.25">
      <c r="B16" s="153" t="s">
        <v>118</v>
      </c>
      <c r="C16" s="96">
        <v>1</v>
      </c>
      <c r="D16" s="96">
        <v>0</v>
      </c>
      <c r="E16" s="96">
        <v>0</v>
      </c>
      <c r="F16" s="96">
        <v>0</v>
      </c>
      <c r="G16" s="96">
        <v>1</v>
      </c>
      <c r="H16" s="96">
        <v>2</v>
      </c>
      <c r="I16" s="96">
        <v>3</v>
      </c>
      <c r="J16" s="96">
        <v>2</v>
      </c>
      <c r="K16" s="96">
        <v>2</v>
      </c>
      <c r="L16" s="96">
        <v>0</v>
      </c>
      <c r="M16" s="96">
        <v>2</v>
      </c>
      <c r="N16" s="96">
        <v>1</v>
      </c>
      <c r="O16" s="96">
        <v>0</v>
      </c>
      <c r="P16" s="96">
        <v>0</v>
      </c>
      <c r="Q16" s="96">
        <v>11</v>
      </c>
      <c r="R16" s="96">
        <v>7</v>
      </c>
      <c r="S16" s="96">
        <v>0</v>
      </c>
      <c r="T16" s="96">
        <v>0</v>
      </c>
      <c r="U16" s="96">
        <v>0</v>
      </c>
      <c r="V16" s="96">
        <v>1</v>
      </c>
      <c r="W16" s="96">
        <v>20</v>
      </c>
      <c r="X16" s="96">
        <v>13</v>
      </c>
      <c r="Y16" s="96">
        <v>3</v>
      </c>
      <c r="Z16" s="96">
        <v>2</v>
      </c>
      <c r="AA16" s="96">
        <v>31</v>
      </c>
      <c r="AB16" s="96">
        <v>16</v>
      </c>
      <c r="AC16" s="96">
        <v>54</v>
      </c>
      <c r="AD16" s="96">
        <v>31</v>
      </c>
      <c r="AE16" s="97">
        <v>85</v>
      </c>
      <c r="AG16" s="96"/>
    </row>
    <row r="17" spans="2:33" s="116" customFormat="1" ht="16.5" customHeight="1" x14ac:dyDescent="0.25">
      <c r="B17" s="251" t="s">
        <v>119</v>
      </c>
      <c r="C17" s="228">
        <v>3</v>
      </c>
      <c r="D17" s="228">
        <v>1</v>
      </c>
      <c r="E17" s="228">
        <v>5</v>
      </c>
      <c r="F17" s="228">
        <v>4</v>
      </c>
      <c r="G17" s="228">
        <v>7</v>
      </c>
      <c r="H17" s="228">
        <v>10</v>
      </c>
      <c r="I17" s="228">
        <v>6</v>
      </c>
      <c r="J17" s="228">
        <v>7</v>
      </c>
      <c r="K17" s="228">
        <v>16</v>
      </c>
      <c r="L17" s="228">
        <v>1</v>
      </c>
      <c r="M17" s="228">
        <v>12</v>
      </c>
      <c r="N17" s="228">
        <v>3</v>
      </c>
      <c r="O17" s="228">
        <v>3</v>
      </c>
      <c r="P17" s="228">
        <v>0</v>
      </c>
      <c r="Q17" s="228">
        <v>47</v>
      </c>
      <c r="R17" s="228">
        <v>14</v>
      </c>
      <c r="S17" s="228">
        <v>1</v>
      </c>
      <c r="T17" s="228">
        <v>1</v>
      </c>
      <c r="U17" s="228">
        <v>0</v>
      </c>
      <c r="V17" s="228">
        <v>1</v>
      </c>
      <c r="W17" s="228">
        <v>100</v>
      </c>
      <c r="X17" s="228">
        <v>42</v>
      </c>
      <c r="Y17" s="228">
        <v>17</v>
      </c>
      <c r="Z17" s="228">
        <v>5</v>
      </c>
      <c r="AA17" s="228">
        <v>91</v>
      </c>
      <c r="AB17" s="228">
        <v>60</v>
      </c>
      <c r="AC17" s="228">
        <v>208</v>
      </c>
      <c r="AD17" s="228">
        <v>107</v>
      </c>
      <c r="AE17" s="228">
        <v>315</v>
      </c>
      <c r="AG17" s="97"/>
    </row>
    <row r="18" spans="2:33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  <c r="AG18" s="96"/>
    </row>
    <row r="19" spans="2:33" ht="16.5" customHeight="1" x14ac:dyDescent="0.25">
      <c r="B19" s="153" t="s">
        <v>17</v>
      </c>
      <c r="C19" s="96">
        <v>3</v>
      </c>
      <c r="D19" s="96">
        <v>2</v>
      </c>
      <c r="E19" s="96">
        <v>8</v>
      </c>
      <c r="F19" s="96">
        <v>5</v>
      </c>
      <c r="G19" s="96">
        <v>2</v>
      </c>
      <c r="H19" s="96">
        <v>8</v>
      </c>
      <c r="I19" s="96">
        <v>12</v>
      </c>
      <c r="J19" s="96">
        <v>4</v>
      </c>
      <c r="K19" s="96">
        <v>51</v>
      </c>
      <c r="L19" s="96">
        <v>9</v>
      </c>
      <c r="M19" s="96">
        <v>8</v>
      </c>
      <c r="N19" s="96">
        <v>3</v>
      </c>
      <c r="O19" s="96">
        <v>2</v>
      </c>
      <c r="P19" s="96">
        <v>0</v>
      </c>
      <c r="Q19" s="96">
        <v>46</v>
      </c>
      <c r="R19" s="96">
        <v>7</v>
      </c>
      <c r="S19" s="96">
        <v>0</v>
      </c>
      <c r="T19" s="96">
        <v>2</v>
      </c>
      <c r="U19" s="96">
        <v>2</v>
      </c>
      <c r="V19" s="96">
        <v>4</v>
      </c>
      <c r="W19" s="96">
        <v>134</v>
      </c>
      <c r="X19" s="96">
        <v>44</v>
      </c>
      <c r="Y19" s="96">
        <v>32</v>
      </c>
      <c r="Z19" s="96">
        <v>19</v>
      </c>
      <c r="AA19" s="96">
        <v>72</v>
      </c>
      <c r="AB19" s="96">
        <v>56</v>
      </c>
      <c r="AC19" s="96">
        <v>238</v>
      </c>
      <c r="AD19" s="96">
        <v>119</v>
      </c>
      <c r="AE19" s="97">
        <v>357</v>
      </c>
      <c r="AG19" s="96"/>
    </row>
    <row r="20" spans="2:33" ht="16.5" customHeight="1" x14ac:dyDescent="0.25">
      <c r="B20" s="153" t="s">
        <v>18</v>
      </c>
      <c r="C20" s="96">
        <v>0</v>
      </c>
      <c r="D20" s="96">
        <v>0</v>
      </c>
      <c r="E20" s="96">
        <v>1</v>
      </c>
      <c r="F20" s="96">
        <v>1</v>
      </c>
      <c r="G20" s="96">
        <v>0</v>
      </c>
      <c r="H20" s="96">
        <v>3</v>
      </c>
      <c r="I20" s="96">
        <v>0</v>
      </c>
      <c r="J20" s="96">
        <v>3</v>
      </c>
      <c r="K20" s="96">
        <v>3</v>
      </c>
      <c r="L20" s="96">
        <v>1</v>
      </c>
      <c r="M20" s="96">
        <v>3</v>
      </c>
      <c r="N20" s="96">
        <v>0</v>
      </c>
      <c r="O20" s="96">
        <v>0</v>
      </c>
      <c r="P20" s="96">
        <v>0</v>
      </c>
      <c r="Q20" s="96">
        <v>4</v>
      </c>
      <c r="R20" s="96">
        <v>1</v>
      </c>
      <c r="S20" s="96">
        <v>0</v>
      </c>
      <c r="T20" s="96">
        <v>0</v>
      </c>
      <c r="U20" s="96">
        <v>0</v>
      </c>
      <c r="V20" s="96">
        <v>1</v>
      </c>
      <c r="W20" s="96">
        <v>11</v>
      </c>
      <c r="X20" s="96">
        <v>10</v>
      </c>
      <c r="Y20" s="96">
        <v>4</v>
      </c>
      <c r="Z20" s="96">
        <v>0</v>
      </c>
      <c r="AA20" s="96">
        <v>9</v>
      </c>
      <c r="AB20" s="96">
        <v>4</v>
      </c>
      <c r="AC20" s="96">
        <v>24</v>
      </c>
      <c r="AD20" s="96">
        <v>14</v>
      </c>
      <c r="AE20" s="97">
        <v>38</v>
      </c>
      <c r="AG20" s="96"/>
    </row>
    <row r="21" spans="2:33" ht="16.5" customHeight="1" x14ac:dyDescent="0.25">
      <c r="B21" s="153" t="s">
        <v>118</v>
      </c>
      <c r="C21" s="96">
        <v>2</v>
      </c>
      <c r="D21" s="96">
        <v>0</v>
      </c>
      <c r="E21" s="96">
        <v>1</v>
      </c>
      <c r="F21" s="96">
        <v>0</v>
      </c>
      <c r="G21" s="96">
        <v>1</v>
      </c>
      <c r="H21" s="96">
        <v>3</v>
      </c>
      <c r="I21" s="96">
        <v>2</v>
      </c>
      <c r="J21" s="96">
        <v>6</v>
      </c>
      <c r="K21" s="96">
        <v>3</v>
      </c>
      <c r="L21" s="96">
        <v>2</v>
      </c>
      <c r="M21" s="96">
        <v>4</v>
      </c>
      <c r="N21" s="96">
        <v>2</v>
      </c>
      <c r="O21" s="96">
        <v>0</v>
      </c>
      <c r="P21" s="96">
        <v>0</v>
      </c>
      <c r="Q21" s="96">
        <v>25</v>
      </c>
      <c r="R21" s="96">
        <v>11</v>
      </c>
      <c r="S21" s="96">
        <v>0</v>
      </c>
      <c r="T21" s="96">
        <v>0</v>
      </c>
      <c r="U21" s="96">
        <v>0</v>
      </c>
      <c r="V21" s="96">
        <v>0</v>
      </c>
      <c r="W21" s="96">
        <v>38</v>
      </c>
      <c r="X21" s="96">
        <v>24</v>
      </c>
      <c r="Y21" s="96">
        <v>8</v>
      </c>
      <c r="Z21" s="96">
        <v>6</v>
      </c>
      <c r="AA21" s="96">
        <v>24</v>
      </c>
      <c r="AB21" s="96">
        <v>33</v>
      </c>
      <c r="AC21" s="96">
        <v>70</v>
      </c>
      <c r="AD21" s="96">
        <v>63</v>
      </c>
      <c r="AE21" s="97">
        <v>133</v>
      </c>
      <c r="AG21" s="96"/>
    </row>
    <row r="22" spans="2:33" s="116" customFormat="1" ht="16.5" customHeight="1" x14ac:dyDescent="0.25">
      <c r="B22" s="251" t="s">
        <v>11</v>
      </c>
      <c r="C22" s="228">
        <v>5</v>
      </c>
      <c r="D22" s="228">
        <v>2</v>
      </c>
      <c r="E22" s="228">
        <v>10</v>
      </c>
      <c r="F22" s="228">
        <v>6</v>
      </c>
      <c r="G22" s="228">
        <v>3</v>
      </c>
      <c r="H22" s="228">
        <v>14</v>
      </c>
      <c r="I22" s="228">
        <v>14</v>
      </c>
      <c r="J22" s="228">
        <v>13</v>
      </c>
      <c r="K22" s="228">
        <v>57</v>
      </c>
      <c r="L22" s="228">
        <v>12</v>
      </c>
      <c r="M22" s="228">
        <v>15</v>
      </c>
      <c r="N22" s="228">
        <v>5</v>
      </c>
      <c r="O22" s="228">
        <v>2</v>
      </c>
      <c r="P22" s="228">
        <v>0</v>
      </c>
      <c r="Q22" s="228">
        <v>75</v>
      </c>
      <c r="R22" s="228">
        <v>19</v>
      </c>
      <c r="S22" s="228">
        <v>0</v>
      </c>
      <c r="T22" s="228">
        <v>2</v>
      </c>
      <c r="U22" s="228">
        <v>2</v>
      </c>
      <c r="V22" s="228">
        <v>5</v>
      </c>
      <c r="W22" s="228">
        <v>183</v>
      </c>
      <c r="X22" s="228">
        <v>78</v>
      </c>
      <c r="Y22" s="228">
        <v>44</v>
      </c>
      <c r="Z22" s="228">
        <v>25</v>
      </c>
      <c r="AA22" s="228">
        <v>105</v>
      </c>
      <c r="AB22" s="228">
        <v>93</v>
      </c>
      <c r="AC22" s="228">
        <v>332</v>
      </c>
      <c r="AD22" s="228">
        <v>196</v>
      </c>
      <c r="AE22" s="228">
        <v>528</v>
      </c>
      <c r="AG22" s="97"/>
    </row>
    <row r="23" spans="2:33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  <c r="AG23" s="96"/>
    </row>
    <row r="24" spans="2:33" ht="16.5" customHeight="1" x14ac:dyDescent="0.25">
      <c r="B24" s="153" t="s">
        <v>17</v>
      </c>
      <c r="C24" s="96">
        <v>3</v>
      </c>
      <c r="D24" s="96">
        <v>1</v>
      </c>
      <c r="E24" s="96">
        <v>7</v>
      </c>
      <c r="F24" s="96">
        <v>5</v>
      </c>
      <c r="G24" s="96">
        <v>10</v>
      </c>
      <c r="H24" s="96">
        <v>9</v>
      </c>
      <c r="I24" s="96">
        <v>1</v>
      </c>
      <c r="J24" s="96">
        <v>6</v>
      </c>
      <c r="K24" s="96">
        <v>22</v>
      </c>
      <c r="L24" s="96">
        <v>7</v>
      </c>
      <c r="M24" s="96">
        <v>7</v>
      </c>
      <c r="N24" s="96">
        <v>1</v>
      </c>
      <c r="O24" s="96">
        <v>3</v>
      </c>
      <c r="P24" s="96">
        <v>0</v>
      </c>
      <c r="Q24" s="96">
        <v>31</v>
      </c>
      <c r="R24" s="96">
        <v>4</v>
      </c>
      <c r="S24" s="96">
        <v>2</v>
      </c>
      <c r="T24" s="96">
        <v>1</v>
      </c>
      <c r="U24" s="96">
        <v>0</v>
      </c>
      <c r="V24" s="96">
        <v>3</v>
      </c>
      <c r="W24" s="96">
        <v>86</v>
      </c>
      <c r="X24" s="96">
        <v>37</v>
      </c>
      <c r="Y24" s="96">
        <v>32</v>
      </c>
      <c r="Z24" s="96">
        <v>13</v>
      </c>
      <c r="AA24" s="96">
        <v>69</v>
      </c>
      <c r="AB24" s="96">
        <v>54</v>
      </c>
      <c r="AC24" s="96">
        <v>187</v>
      </c>
      <c r="AD24" s="96">
        <v>104</v>
      </c>
      <c r="AE24" s="97">
        <v>291</v>
      </c>
      <c r="AG24" s="96"/>
    </row>
    <row r="25" spans="2:33" ht="16.5" customHeight="1" x14ac:dyDescent="0.25">
      <c r="B25" s="153" t="s">
        <v>18</v>
      </c>
      <c r="C25" s="96">
        <v>0</v>
      </c>
      <c r="D25" s="96">
        <v>0</v>
      </c>
      <c r="E25" s="96">
        <v>0</v>
      </c>
      <c r="F25" s="96">
        <v>0</v>
      </c>
      <c r="G25" s="96">
        <v>2</v>
      </c>
      <c r="H25" s="96">
        <v>5</v>
      </c>
      <c r="I25" s="96">
        <v>2</v>
      </c>
      <c r="J25" s="96">
        <v>0</v>
      </c>
      <c r="K25" s="96">
        <v>1</v>
      </c>
      <c r="L25" s="96">
        <v>1</v>
      </c>
      <c r="M25" s="96">
        <v>0</v>
      </c>
      <c r="N25" s="96">
        <v>0</v>
      </c>
      <c r="O25" s="96">
        <v>0</v>
      </c>
      <c r="P25" s="96">
        <v>0</v>
      </c>
      <c r="Q25" s="96">
        <v>8</v>
      </c>
      <c r="R25" s="96">
        <v>2</v>
      </c>
      <c r="S25" s="96">
        <v>0</v>
      </c>
      <c r="T25" s="96">
        <v>0</v>
      </c>
      <c r="U25" s="96">
        <v>0</v>
      </c>
      <c r="V25" s="96">
        <v>0</v>
      </c>
      <c r="W25" s="96">
        <v>13</v>
      </c>
      <c r="X25" s="96">
        <v>8</v>
      </c>
      <c r="Y25" s="96">
        <v>3</v>
      </c>
      <c r="Z25" s="96">
        <v>1</v>
      </c>
      <c r="AA25" s="96">
        <v>12</v>
      </c>
      <c r="AB25" s="96">
        <v>6</v>
      </c>
      <c r="AC25" s="96">
        <v>28</v>
      </c>
      <c r="AD25" s="96">
        <v>15</v>
      </c>
      <c r="AE25" s="97">
        <v>43</v>
      </c>
      <c r="AG25" s="96"/>
    </row>
    <row r="26" spans="2:33" ht="16.5" customHeight="1" x14ac:dyDescent="0.25">
      <c r="B26" s="153" t="s">
        <v>118</v>
      </c>
      <c r="C26" s="96">
        <v>1</v>
      </c>
      <c r="D26" s="96">
        <v>1</v>
      </c>
      <c r="E26" s="96">
        <v>2</v>
      </c>
      <c r="F26" s="96">
        <v>1</v>
      </c>
      <c r="G26" s="96">
        <v>6</v>
      </c>
      <c r="H26" s="96">
        <v>8</v>
      </c>
      <c r="I26" s="96">
        <v>2</v>
      </c>
      <c r="J26" s="96">
        <v>1</v>
      </c>
      <c r="K26" s="96">
        <v>1</v>
      </c>
      <c r="L26" s="96">
        <v>0</v>
      </c>
      <c r="M26" s="96">
        <v>5</v>
      </c>
      <c r="N26" s="96">
        <v>0</v>
      </c>
      <c r="O26" s="96">
        <v>1</v>
      </c>
      <c r="P26" s="96">
        <v>0</v>
      </c>
      <c r="Q26" s="96">
        <v>12</v>
      </c>
      <c r="R26" s="96">
        <v>9</v>
      </c>
      <c r="S26" s="96">
        <v>0</v>
      </c>
      <c r="T26" s="96">
        <v>0</v>
      </c>
      <c r="U26" s="96">
        <v>1</v>
      </c>
      <c r="V26" s="96">
        <v>1</v>
      </c>
      <c r="W26" s="96">
        <v>31</v>
      </c>
      <c r="X26" s="96">
        <v>21</v>
      </c>
      <c r="Y26" s="96">
        <v>6</v>
      </c>
      <c r="Z26" s="96">
        <v>6</v>
      </c>
      <c r="AA26" s="96">
        <v>34</v>
      </c>
      <c r="AB26" s="96">
        <v>52</v>
      </c>
      <c r="AC26" s="96">
        <v>71</v>
      </c>
      <c r="AD26" s="96">
        <v>79</v>
      </c>
      <c r="AE26" s="97">
        <v>150</v>
      </c>
      <c r="AG26" s="96"/>
    </row>
    <row r="27" spans="2:33" s="116" customFormat="1" ht="16.5" customHeight="1" x14ac:dyDescent="0.25">
      <c r="B27" s="251" t="s">
        <v>119</v>
      </c>
      <c r="C27" s="228">
        <v>4</v>
      </c>
      <c r="D27" s="228">
        <v>2</v>
      </c>
      <c r="E27" s="228">
        <v>9</v>
      </c>
      <c r="F27" s="228">
        <v>6</v>
      </c>
      <c r="G27" s="228">
        <v>18</v>
      </c>
      <c r="H27" s="228">
        <v>22</v>
      </c>
      <c r="I27" s="228">
        <v>5</v>
      </c>
      <c r="J27" s="228">
        <v>7</v>
      </c>
      <c r="K27" s="228">
        <v>24</v>
      </c>
      <c r="L27" s="228">
        <v>8</v>
      </c>
      <c r="M27" s="228">
        <v>12</v>
      </c>
      <c r="N27" s="228">
        <v>1</v>
      </c>
      <c r="O27" s="228">
        <v>4</v>
      </c>
      <c r="P27" s="228">
        <v>0</v>
      </c>
      <c r="Q27" s="228">
        <v>51</v>
      </c>
      <c r="R27" s="228">
        <v>15</v>
      </c>
      <c r="S27" s="228">
        <v>2</v>
      </c>
      <c r="T27" s="228">
        <v>1</v>
      </c>
      <c r="U27" s="228">
        <v>1</v>
      </c>
      <c r="V27" s="228">
        <v>4</v>
      </c>
      <c r="W27" s="228">
        <v>130</v>
      </c>
      <c r="X27" s="228">
        <v>66</v>
      </c>
      <c r="Y27" s="228">
        <v>41</v>
      </c>
      <c r="Z27" s="228">
        <v>20</v>
      </c>
      <c r="AA27" s="228">
        <v>115</v>
      </c>
      <c r="AB27" s="228">
        <v>112</v>
      </c>
      <c r="AC27" s="228">
        <v>286</v>
      </c>
      <c r="AD27" s="228">
        <v>198</v>
      </c>
      <c r="AE27" s="228">
        <v>484</v>
      </c>
      <c r="AG27" s="97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  <c r="AG28" s="96"/>
    </row>
    <row r="29" spans="2:33" ht="16.5" customHeight="1" x14ac:dyDescent="0.25">
      <c r="B29" s="153" t="s">
        <v>17</v>
      </c>
      <c r="C29" s="96">
        <v>3</v>
      </c>
      <c r="D29" s="96">
        <v>2</v>
      </c>
      <c r="E29" s="96">
        <v>7</v>
      </c>
      <c r="F29" s="96">
        <v>6</v>
      </c>
      <c r="G29" s="96">
        <v>3</v>
      </c>
      <c r="H29" s="96">
        <v>1</v>
      </c>
      <c r="I29" s="96">
        <v>12</v>
      </c>
      <c r="J29" s="96">
        <v>4</v>
      </c>
      <c r="K29" s="96">
        <v>26</v>
      </c>
      <c r="L29" s="96">
        <v>2</v>
      </c>
      <c r="M29" s="96">
        <v>10</v>
      </c>
      <c r="N29" s="96">
        <v>3</v>
      </c>
      <c r="O29" s="96">
        <v>2</v>
      </c>
      <c r="P29" s="96">
        <v>0</v>
      </c>
      <c r="Q29" s="96">
        <v>58</v>
      </c>
      <c r="R29" s="96">
        <v>15</v>
      </c>
      <c r="S29" s="96">
        <v>1</v>
      </c>
      <c r="T29" s="96">
        <v>2</v>
      </c>
      <c r="U29" s="96">
        <v>4</v>
      </c>
      <c r="V29" s="96">
        <v>3</v>
      </c>
      <c r="W29" s="96">
        <v>126</v>
      </c>
      <c r="X29" s="96">
        <v>38</v>
      </c>
      <c r="Y29" s="96">
        <v>41</v>
      </c>
      <c r="Z29" s="96">
        <v>17</v>
      </c>
      <c r="AA29" s="96">
        <v>114</v>
      </c>
      <c r="AB29" s="96">
        <v>78</v>
      </c>
      <c r="AC29" s="96">
        <v>281</v>
      </c>
      <c r="AD29" s="96">
        <v>133</v>
      </c>
      <c r="AE29" s="97">
        <v>414</v>
      </c>
      <c r="AG29" s="96"/>
    </row>
    <row r="30" spans="2:33" ht="16.5" customHeight="1" x14ac:dyDescent="0.25">
      <c r="B30" s="153" t="s">
        <v>18</v>
      </c>
      <c r="C30" s="96">
        <v>0</v>
      </c>
      <c r="D30" s="96">
        <v>0</v>
      </c>
      <c r="E30" s="96">
        <v>1</v>
      </c>
      <c r="F30" s="96">
        <v>4</v>
      </c>
      <c r="G30" s="96">
        <v>1</v>
      </c>
      <c r="H30" s="96">
        <v>0</v>
      </c>
      <c r="I30" s="96">
        <v>1</v>
      </c>
      <c r="J30" s="96">
        <v>0</v>
      </c>
      <c r="K30" s="96">
        <v>4</v>
      </c>
      <c r="L30" s="96">
        <v>1</v>
      </c>
      <c r="M30" s="96">
        <v>0</v>
      </c>
      <c r="N30" s="96">
        <v>0</v>
      </c>
      <c r="O30" s="96">
        <v>1</v>
      </c>
      <c r="P30" s="96">
        <v>0</v>
      </c>
      <c r="Q30" s="96">
        <v>4</v>
      </c>
      <c r="R30" s="96">
        <v>2</v>
      </c>
      <c r="S30" s="96">
        <v>1</v>
      </c>
      <c r="T30" s="96">
        <v>0</v>
      </c>
      <c r="U30" s="96">
        <v>1</v>
      </c>
      <c r="V30" s="96">
        <v>1</v>
      </c>
      <c r="W30" s="96">
        <v>14</v>
      </c>
      <c r="X30" s="96">
        <v>8</v>
      </c>
      <c r="Y30" s="96">
        <v>8</v>
      </c>
      <c r="Z30" s="96">
        <v>1</v>
      </c>
      <c r="AA30" s="96">
        <v>18</v>
      </c>
      <c r="AB30" s="96">
        <v>14</v>
      </c>
      <c r="AC30" s="96">
        <v>40</v>
      </c>
      <c r="AD30" s="96">
        <v>23</v>
      </c>
      <c r="AE30" s="97">
        <v>63</v>
      </c>
      <c r="AG30" s="96"/>
    </row>
    <row r="31" spans="2:33" ht="16.5" customHeight="1" x14ac:dyDescent="0.25">
      <c r="B31" s="153" t="s">
        <v>118</v>
      </c>
      <c r="C31" s="96">
        <v>5</v>
      </c>
      <c r="D31" s="96">
        <v>1</v>
      </c>
      <c r="E31" s="96">
        <v>3</v>
      </c>
      <c r="F31" s="96">
        <v>1</v>
      </c>
      <c r="G31" s="96">
        <v>2</v>
      </c>
      <c r="H31" s="96">
        <v>3</v>
      </c>
      <c r="I31" s="96">
        <v>6</v>
      </c>
      <c r="J31" s="96">
        <v>3</v>
      </c>
      <c r="K31" s="96">
        <v>7</v>
      </c>
      <c r="L31" s="96">
        <v>3</v>
      </c>
      <c r="M31" s="96">
        <v>6</v>
      </c>
      <c r="N31" s="96">
        <v>5</v>
      </c>
      <c r="O31" s="96">
        <v>3</v>
      </c>
      <c r="P31" s="96">
        <v>0</v>
      </c>
      <c r="Q31" s="96">
        <v>54</v>
      </c>
      <c r="R31" s="96">
        <v>15</v>
      </c>
      <c r="S31" s="96">
        <v>0</v>
      </c>
      <c r="T31" s="96">
        <v>1</v>
      </c>
      <c r="U31" s="96">
        <v>3</v>
      </c>
      <c r="V31" s="96">
        <v>3</v>
      </c>
      <c r="W31" s="96">
        <v>89</v>
      </c>
      <c r="X31" s="96">
        <v>35</v>
      </c>
      <c r="Y31" s="96">
        <v>19</v>
      </c>
      <c r="Z31" s="96">
        <v>17</v>
      </c>
      <c r="AA31" s="96">
        <v>68</v>
      </c>
      <c r="AB31" s="96">
        <v>92</v>
      </c>
      <c r="AC31" s="96">
        <v>176</v>
      </c>
      <c r="AD31" s="96">
        <v>144</v>
      </c>
      <c r="AE31" s="97">
        <v>320</v>
      </c>
      <c r="AG31" s="96"/>
    </row>
    <row r="32" spans="2:33" s="116" customFormat="1" ht="16.5" customHeight="1" x14ac:dyDescent="0.25">
      <c r="B32" s="251" t="s">
        <v>119</v>
      </c>
      <c r="C32" s="228">
        <v>8</v>
      </c>
      <c r="D32" s="228">
        <v>3</v>
      </c>
      <c r="E32" s="228">
        <v>11</v>
      </c>
      <c r="F32" s="228">
        <v>11</v>
      </c>
      <c r="G32" s="228">
        <v>6</v>
      </c>
      <c r="H32" s="228">
        <v>4</v>
      </c>
      <c r="I32" s="228">
        <v>19</v>
      </c>
      <c r="J32" s="228">
        <v>7</v>
      </c>
      <c r="K32" s="228">
        <v>37</v>
      </c>
      <c r="L32" s="228">
        <v>6</v>
      </c>
      <c r="M32" s="228">
        <v>16</v>
      </c>
      <c r="N32" s="228">
        <v>8</v>
      </c>
      <c r="O32" s="228">
        <v>6</v>
      </c>
      <c r="P32" s="228">
        <v>0</v>
      </c>
      <c r="Q32" s="228">
        <v>116</v>
      </c>
      <c r="R32" s="228">
        <v>32</v>
      </c>
      <c r="S32" s="228">
        <v>2</v>
      </c>
      <c r="T32" s="228">
        <v>3</v>
      </c>
      <c r="U32" s="228">
        <v>8</v>
      </c>
      <c r="V32" s="228">
        <v>7</v>
      </c>
      <c r="W32" s="228">
        <v>229</v>
      </c>
      <c r="X32" s="228">
        <v>81</v>
      </c>
      <c r="Y32" s="228">
        <v>68</v>
      </c>
      <c r="Z32" s="228">
        <v>35</v>
      </c>
      <c r="AA32" s="228">
        <v>200</v>
      </c>
      <c r="AB32" s="228">
        <v>184</v>
      </c>
      <c r="AC32" s="228">
        <v>497</v>
      </c>
      <c r="AD32" s="228">
        <v>300</v>
      </c>
      <c r="AE32" s="228">
        <v>797</v>
      </c>
      <c r="AG32" s="97"/>
    </row>
    <row r="33" spans="2:33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  <c r="AG33" s="96"/>
    </row>
    <row r="34" spans="2:33" ht="16.5" customHeight="1" x14ac:dyDescent="0.25">
      <c r="B34" s="153" t="s">
        <v>17</v>
      </c>
      <c r="C34" s="96">
        <v>2</v>
      </c>
      <c r="D34" s="96">
        <v>0</v>
      </c>
      <c r="E34" s="96">
        <v>5</v>
      </c>
      <c r="F34" s="96">
        <v>4</v>
      </c>
      <c r="G34" s="96">
        <v>6</v>
      </c>
      <c r="H34" s="96">
        <v>3</v>
      </c>
      <c r="I34" s="96">
        <v>2</v>
      </c>
      <c r="J34" s="96">
        <v>4</v>
      </c>
      <c r="K34" s="96">
        <v>14</v>
      </c>
      <c r="L34" s="96">
        <v>0</v>
      </c>
      <c r="M34" s="96">
        <v>7</v>
      </c>
      <c r="N34" s="96">
        <v>2</v>
      </c>
      <c r="O34" s="96">
        <v>2</v>
      </c>
      <c r="P34" s="96">
        <v>1</v>
      </c>
      <c r="Q34" s="96">
        <v>29</v>
      </c>
      <c r="R34" s="96">
        <v>8</v>
      </c>
      <c r="S34" s="96">
        <v>0</v>
      </c>
      <c r="T34" s="96">
        <v>0</v>
      </c>
      <c r="U34" s="96">
        <v>0</v>
      </c>
      <c r="V34" s="96">
        <v>1</v>
      </c>
      <c r="W34" s="96">
        <v>67</v>
      </c>
      <c r="X34" s="96">
        <v>23</v>
      </c>
      <c r="Y34" s="96">
        <v>23</v>
      </c>
      <c r="Z34" s="96">
        <v>5</v>
      </c>
      <c r="AA34" s="96">
        <v>44</v>
      </c>
      <c r="AB34" s="96">
        <v>38</v>
      </c>
      <c r="AC34" s="96">
        <v>134</v>
      </c>
      <c r="AD34" s="96">
        <v>66</v>
      </c>
      <c r="AE34" s="97">
        <v>200</v>
      </c>
      <c r="AG34" s="96"/>
    </row>
    <row r="35" spans="2:33" ht="16.5" customHeight="1" x14ac:dyDescent="0.25">
      <c r="B35" s="153" t="s">
        <v>18</v>
      </c>
      <c r="C35" s="96">
        <v>0</v>
      </c>
      <c r="D35" s="96">
        <v>0</v>
      </c>
      <c r="E35" s="96">
        <v>0</v>
      </c>
      <c r="F35" s="96">
        <v>0</v>
      </c>
      <c r="G35" s="96">
        <v>1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3</v>
      </c>
      <c r="R35" s="96">
        <v>1</v>
      </c>
      <c r="S35" s="96">
        <v>0</v>
      </c>
      <c r="T35" s="96">
        <v>0</v>
      </c>
      <c r="U35" s="96">
        <v>0</v>
      </c>
      <c r="V35" s="96">
        <v>0</v>
      </c>
      <c r="W35" s="96">
        <v>4</v>
      </c>
      <c r="X35" s="96">
        <v>1</v>
      </c>
      <c r="Y35" s="96">
        <v>0</v>
      </c>
      <c r="Z35" s="96">
        <v>1</v>
      </c>
      <c r="AA35" s="96">
        <v>1</v>
      </c>
      <c r="AB35" s="96">
        <v>0</v>
      </c>
      <c r="AC35" s="96">
        <v>5</v>
      </c>
      <c r="AD35" s="96">
        <v>2</v>
      </c>
      <c r="AE35" s="97">
        <v>7</v>
      </c>
      <c r="AG35" s="96"/>
    </row>
    <row r="36" spans="2:33" ht="16.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1</v>
      </c>
      <c r="H36" s="96">
        <v>1</v>
      </c>
      <c r="I36" s="96">
        <v>1</v>
      </c>
      <c r="J36" s="96">
        <v>0</v>
      </c>
      <c r="K36" s="96">
        <v>1</v>
      </c>
      <c r="L36" s="96">
        <v>0</v>
      </c>
      <c r="M36" s="96">
        <v>0</v>
      </c>
      <c r="N36" s="96">
        <v>0</v>
      </c>
      <c r="O36" s="96">
        <v>1</v>
      </c>
      <c r="P36" s="96">
        <v>0</v>
      </c>
      <c r="Q36" s="96">
        <v>5</v>
      </c>
      <c r="R36" s="96">
        <v>2</v>
      </c>
      <c r="S36" s="96">
        <v>1</v>
      </c>
      <c r="T36" s="96">
        <v>0</v>
      </c>
      <c r="U36" s="96">
        <v>0</v>
      </c>
      <c r="V36" s="96">
        <v>0</v>
      </c>
      <c r="W36" s="96">
        <v>10</v>
      </c>
      <c r="X36" s="96">
        <v>3</v>
      </c>
      <c r="Y36" s="96">
        <v>5</v>
      </c>
      <c r="Z36" s="96">
        <v>1</v>
      </c>
      <c r="AA36" s="96">
        <v>10</v>
      </c>
      <c r="AB36" s="96">
        <v>11</v>
      </c>
      <c r="AC36" s="96">
        <v>25</v>
      </c>
      <c r="AD36" s="96">
        <v>15</v>
      </c>
      <c r="AE36" s="97">
        <v>40</v>
      </c>
      <c r="AG36" s="96"/>
    </row>
    <row r="37" spans="2:33" s="116" customFormat="1" ht="16.5" customHeight="1" x14ac:dyDescent="0.25">
      <c r="B37" s="251" t="s">
        <v>119</v>
      </c>
      <c r="C37" s="228">
        <v>2</v>
      </c>
      <c r="D37" s="228">
        <v>0</v>
      </c>
      <c r="E37" s="228">
        <v>5</v>
      </c>
      <c r="F37" s="228">
        <v>4</v>
      </c>
      <c r="G37" s="228">
        <v>8</v>
      </c>
      <c r="H37" s="228">
        <v>4</v>
      </c>
      <c r="I37" s="228">
        <v>3</v>
      </c>
      <c r="J37" s="228">
        <v>4</v>
      </c>
      <c r="K37" s="228">
        <v>15</v>
      </c>
      <c r="L37" s="228">
        <v>0</v>
      </c>
      <c r="M37" s="228">
        <v>7</v>
      </c>
      <c r="N37" s="228">
        <v>2</v>
      </c>
      <c r="O37" s="228">
        <v>3</v>
      </c>
      <c r="P37" s="228">
        <v>1</v>
      </c>
      <c r="Q37" s="228">
        <v>37</v>
      </c>
      <c r="R37" s="228">
        <v>11</v>
      </c>
      <c r="S37" s="228">
        <v>1</v>
      </c>
      <c r="T37" s="228">
        <v>0</v>
      </c>
      <c r="U37" s="228">
        <v>0</v>
      </c>
      <c r="V37" s="228">
        <v>1</v>
      </c>
      <c r="W37" s="228">
        <v>81</v>
      </c>
      <c r="X37" s="228">
        <v>27</v>
      </c>
      <c r="Y37" s="228">
        <v>28</v>
      </c>
      <c r="Z37" s="228">
        <v>7</v>
      </c>
      <c r="AA37" s="228">
        <v>55</v>
      </c>
      <c r="AB37" s="228">
        <v>49</v>
      </c>
      <c r="AC37" s="228">
        <v>164</v>
      </c>
      <c r="AD37" s="228">
        <v>83</v>
      </c>
      <c r="AE37" s="228">
        <v>247</v>
      </c>
      <c r="AG37" s="97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  <c r="AG38" s="96"/>
    </row>
    <row r="39" spans="2:33" ht="16.5" customHeight="1" x14ac:dyDescent="0.25">
      <c r="B39" s="153" t="s">
        <v>17</v>
      </c>
      <c r="C39" s="96">
        <v>0</v>
      </c>
      <c r="D39" s="96">
        <v>0</v>
      </c>
      <c r="E39" s="96">
        <v>2</v>
      </c>
      <c r="F39" s="96">
        <v>1</v>
      </c>
      <c r="G39" s="96">
        <v>7</v>
      </c>
      <c r="H39" s="96">
        <v>2</v>
      </c>
      <c r="I39" s="96">
        <v>4</v>
      </c>
      <c r="J39" s="96">
        <v>5</v>
      </c>
      <c r="K39" s="96">
        <v>17</v>
      </c>
      <c r="L39" s="96">
        <v>2</v>
      </c>
      <c r="M39" s="96">
        <v>5</v>
      </c>
      <c r="N39" s="96">
        <v>0</v>
      </c>
      <c r="O39" s="96">
        <v>0</v>
      </c>
      <c r="P39" s="96">
        <v>0</v>
      </c>
      <c r="Q39" s="96">
        <v>20</v>
      </c>
      <c r="R39" s="96">
        <v>8</v>
      </c>
      <c r="S39" s="96">
        <v>0</v>
      </c>
      <c r="T39" s="96">
        <v>0</v>
      </c>
      <c r="U39" s="96">
        <v>0</v>
      </c>
      <c r="V39" s="96">
        <v>2</v>
      </c>
      <c r="W39" s="96">
        <v>55</v>
      </c>
      <c r="X39" s="96">
        <v>20</v>
      </c>
      <c r="Y39" s="96">
        <v>18</v>
      </c>
      <c r="Z39" s="96">
        <v>9</v>
      </c>
      <c r="AA39" s="96">
        <v>60</v>
      </c>
      <c r="AB39" s="96">
        <v>32</v>
      </c>
      <c r="AC39" s="96">
        <v>133</v>
      </c>
      <c r="AD39" s="96">
        <v>61</v>
      </c>
      <c r="AE39" s="97">
        <v>194</v>
      </c>
      <c r="AG39" s="96"/>
    </row>
    <row r="40" spans="2:33" ht="16.5" customHeight="1" x14ac:dyDescent="0.25">
      <c r="B40" s="153" t="s">
        <v>18</v>
      </c>
      <c r="C40" s="96">
        <v>1</v>
      </c>
      <c r="D40" s="96">
        <v>0</v>
      </c>
      <c r="E40" s="96">
        <v>0</v>
      </c>
      <c r="F40" s="96">
        <v>1</v>
      </c>
      <c r="G40" s="96">
        <v>1</v>
      </c>
      <c r="H40" s="96">
        <v>1</v>
      </c>
      <c r="I40" s="96">
        <v>1</v>
      </c>
      <c r="J40" s="96">
        <v>0</v>
      </c>
      <c r="K40" s="96">
        <v>1</v>
      </c>
      <c r="L40" s="96">
        <v>0</v>
      </c>
      <c r="M40" s="96">
        <v>3</v>
      </c>
      <c r="N40" s="96">
        <v>0</v>
      </c>
      <c r="O40" s="96">
        <v>0</v>
      </c>
      <c r="P40" s="96">
        <v>0</v>
      </c>
      <c r="Q40" s="96">
        <v>5</v>
      </c>
      <c r="R40" s="96">
        <v>2</v>
      </c>
      <c r="S40" s="96">
        <v>0</v>
      </c>
      <c r="T40" s="96">
        <v>0</v>
      </c>
      <c r="U40" s="96">
        <v>0</v>
      </c>
      <c r="V40" s="96">
        <v>1</v>
      </c>
      <c r="W40" s="96">
        <v>12</v>
      </c>
      <c r="X40" s="96">
        <v>5</v>
      </c>
      <c r="Y40" s="96">
        <v>5</v>
      </c>
      <c r="Z40" s="96">
        <v>1</v>
      </c>
      <c r="AA40" s="96">
        <v>6</v>
      </c>
      <c r="AB40" s="96">
        <v>12</v>
      </c>
      <c r="AC40" s="96">
        <v>23</v>
      </c>
      <c r="AD40" s="96">
        <v>18</v>
      </c>
      <c r="AE40" s="97">
        <v>41</v>
      </c>
      <c r="AG40" s="96"/>
    </row>
    <row r="41" spans="2:33" ht="16.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3</v>
      </c>
      <c r="G41" s="96">
        <v>1</v>
      </c>
      <c r="H41" s="96">
        <v>1</v>
      </c>
      <c r="I41" s="96">
        <v>0</v>
      </c>
      <c r="J41" s="96">
        <v>0</v>
      </c>
      <c r="K41" s="96">
        <v>5</v>
      </c>
      <c r="L41" s="96">
        <v>0</v>
      </c>
      <c r="M41" s="96">
        <v>2</v>
      </c>
      <c r="N41" s="96">
        <v>2</v>
      </c>
      <c r="O41" s="96">
        <v>0</v>
      </c>
      <c r="P41" s="96">
        <v>0</v>
      </c>
      <c r="Q41" s="96">
        <v>7</v>
      </c>
      <c r="R41" s="96">
        <v>3</v>
      </c>
      <c r="S41" s="96">
        <v>0</v>
      </c>
      <c r="T41" s="96">
        <v>0</v>
      </c>
      <c r="U41" s="96">
        <v>1</v>
      </c>
      <c r="V41" s="96">
        <v>0</v>
      </c>
      <c r="W41" s="96">
        <v>16</v>
      </c>
      <c r="X41" s="96">
        <v>9</v>
      </c>
      <c r="Y41" s="96">
        <v>3</v>
      </c>
      <c r="Z41" s="96">
        <v>3</v>
      </c>
      <c r="AA41" s="96">
        <v>15</v>
      </c>
      <c r="AB41" s="96">
        <v>15</v>
      </c>
      <c r="AC41" s="96">
        <v>34</v>
      </c>
      <c r="AD41" s="96">
        <v>27</v>
      </c>
      <c r="AE41" s="97">
        <v>61</v>
      </c>
      <c r="AG41" s="96"/>
    </row>
    <row r="42" spans="2:33" s="116" customFormat="1" ht="16.5" customHeight="1" x14ac:dyDescent="0.25">
      <c r="B42" s="251" t="s">
        <v>119</v>
      </c>
      <c r="C42" s="228">
        <v>1</v>
      </c>
      <c r="D42" s="228">
        <v>0</v>
      </c>
      <c r="E42" s="228">
        <v>2</v>
      </c>
      <c r="F42" s="228">
        <v>5</v>
      </c>
      <c r="G42" s="228">
        <v>9</v>
      </c>
      <c r="H42" s="228">
        <v>4</v>
      </c>
      <c r="I42" s="228">
        <v>5</v>
      </c>
      <c r="J42" s="228">
        <v>5</v>
      </c>
      <c r="K42" s="228">
        <v>23</v>
      </c>
      <c r="L42" s="228">
        <v>2</v>
      </c>
      <c r="M42" s="228">
        <v>10</v>
      </c>
      <c r="N42" s="228">
        <v>2</v>
      </c>
      <c r="O42" s="228">
        <v>0</v>
      </c>
      <c r="P42" s="228">
        <v>0</v>
      </c>
      <c r="Q42" s="228">
        <v>32</v>
      </c>
      <c r="R42" s="228">
        <v>13</v>
      </c>
      <c r="S42" s="228">
        <v>0</v>
      </c>
      <c r="T42" s="228">
        <v>0</v>
      </c>
      <c r="U42" s="228">
        <v>1</v>
      </c>
      <c r="V42" s="228">
        <v>3</v>
      </c>
      <c r="W42" s="228">
        <v>83</v>
      </c>
      <c r="X42" s="228">
        <v>34</v>
      </c>
      <c r="Y42" s="228">
        <v>26</v>
      </c>
      <c r="Z42" s="228">
        <v>13</v>
      </c>
      <c r="AA42" s="228">
        <v>81</v>
      </c>
      <c r="AB42" s="228">
        <v>59</v>
      </c>
      <c r="AC42" s="228">
        <v>190</v>
      </c>
      <c r="AD42" s="228">
        <v>106</v>
      </c>
      <c r="AE42" s="228">
        <v>296</v>
      </c>
      <c r="AG42" s="97"/>
    </row>
    <row r="43" spans="2:33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  <c r="AG43" s="96"/>
    </row>
    <row r="44" spans="2:33" ht="16.5" customHeight="1" x14ac:dyDescent="0.25">
      <c r="B44" s="153" t="s">
        <v>17</v>
      </c>
      <c r="C44" s="96">
        <v>7</v>
      </c>
      <c r="D44" s="96">
        <v>3</v>
      </c>
      <c r="E44" s="96">
        <v>13</v>
      </c>
      <c r="F44" s="96">
        <v>8</v>
      </c>
      <c r="G44" s="96">
        <v>9</v>
      </c>
      <c r="H44" s="96">
        <v>3</v>
      </c>
      <c r="I44" s="96">
        <v>10</v>
      </c>
      <c r="J44" s="96">
        <v>7</v>
      </c>
      <c r="K44" s="96">
        <v>43</v>
      </c>
      <c r="L44" s="96">
        <v>3</v>
      </c>
      <c r="M44" s="96">
        <v>15</v>
      </c>
      <c r="N44" s="96">
        <v>3</v>
      </c>
      <c r="O44" s="96">
        <v>1</v>
      </c>
      <c r="P44" s="96">
        <v>0</v>
      </c>
      <c r="Q44" s="96">
        <v>40</v>
      </c>
      <c r="R44" s="96">
        <v>14</v>
      </c>
      <c r="S44" s="96">
        <v>2</v>
      </c>
      <c r="T44" s="96">
        <v>1</v>
      </c>
      <c r="U44" s="96">
        <v>2</v>
      </c>
      <c r="V44" s="96">
        <v>6</v>
      </c>
      <c r="W44" s="96">
        <v>142</v>
      </c>
      <c r="X44" s="96">
        <v>48</v>
      </c>
      <c r="Y44" s="96">
        <v>54</v>
      </c>
      <c r="Z44" s="96">
        <v>18</v>
      </c>
      <c r="AA44" s="96">
        <v>95</v>
      </c>
      <c r="AB44" s="96">
        <v>79</v>
      </c>
      <c r="AC44" s="96">
        <v>291</v>
      </c>
      <c r="AD44" s="96">
        <v>145</v>
      </c>
      <c r="AE44" s="97">
        <v>436</v>
      </c>
      <c r="AG44" s="96"/>
    </row>
    <row r="45" spans="2:33" ht="16.5" customHeight="1" x14ac:dyDescent="0.25">
      <c r="B45" s="153" t="s">
        <v>18</v>
      </c>
      <c r="C45" s="96">
        <v>0</v>
      </c>
      <c r="D45" s="96">
        <v>0</v>
      </c>
      <c r="E45" s="96">
        <v>1</v>
      </c>
      <c r="F45" s="96">
        <v>2</v>
      </c>
      <c r="G45" s="96">
        <v>0</v>
      </c>
      <c r="H45" s="96">
        <v>2</v>
      </c>
      <c r="I45" s="96">
        <v>0</v>
      </c>
      <c r="J45" s="96">
        <v>0</v>
      </c>
      <c r="K45" s="96">
        <v>4</v>
      </c>
      <c r="L45" s="96">
        <v>0</v>
      </c>
      <c r="M45" s="96">
        <v>1</v>
      </c>
      <c r="N45" s="96">
        <v>0</v>
      </c>
      <c r="O45" s="96">
        <v>1</v>
      </c>
      <c r="P45" s="96">
        <v>0</v>
      </c>
      <c r="Q45" s="96">
        <v>5</v>
      </c>
      <c r="R45" s="96">
        <v>4</v>
      </c>
      <c r="S45" s="96">
        <v>0</v>
      </c>
      <c r="T45" s="96">
        <v>0</v>
      </c>
      <c r="U45" s="96">
        <v>0</v>
      </c>
      <c r="V45" s="96">
        <v>1</v>
      </c>
      <c r="W45" s="96">
        <v>12</v>
      </c>
      <c r="X45" s="96">
        <v>9</v>
      </c>
      <c r="Y45" s="96">
        <v>10</v>
      </c>
      <c r="Z45" s="96">
        <v>0</v>
      </c>
      <c r="AA45" s="96">
        <v>24</v>
      </c>
      <c r="AB45" s="96">
        <v>6</v>
      </c>
      <c r="AC45" s="96">
        <v>46</v>
      </c>
      <c r="AD45" s="96">
        <v>15</v>
      </c>
      <c r="AE45" s="97">
        <v>61</v>
      </c>
      <c r="AG45" s="96"/>
    </row>
    <row r="46" spans="2:33" ht="16.5" customHeight="1" x14ac:dyDescent="0.25">
      <c r="B46" s="153" t="s">
        <v>118</v>
      </c>
      <c r="C46" s="96">
        <v>1</v>
      </c>
      <c r="D46" s="96">
        <v>1</v>
      </c>
      <c r="E46" s="96">
        <v>2</v>
      </c>
      <c r="F46" s="96">
        <v>0</v>
      </c>
      <c r="G46" s="96">
        <v>6</v>
      </c>
      <c r="H46" s="96">
        <v>2</v>
      </c>
      <c r="I46" s="96">
        <v>3</v>
      </c>
      <c r="J46" s="96">
        <v>1</v>
      </c>
      <c r="K46" s="96">
        <v>10</v>
      </c>
      <c r="L46" s="96">
        <v>0</v>
      </c>
      <c r="M46" s="96">
        <v>7</v>
      </c>
      <c r="N46" s="96">
        <v>3</v>
      </c>
      <c r="O46" s="96">
        <v>2</v>
      </c>
      <c r="P46" s="96">
        <v>1</v>
      </c>
      <c r="Q46" s="96">
        <v>35</v>
      </c>
      <c r="R46" s="96">
        <v>13</v>
      </c>
      <c r="S46" s="96">
        <v>2</v>
      </c>
      <c r="T46" s="96">
        <v>1</v>
      </c>
      <c r="U46" s="96">
        <v>3</v>
      </c>
      <c r="V46" s="96">
        <v>1</v>
      </c>
      <c r="W46" s="96">
        <v>71</v>
      </c>
      <c r="X46" s="96">
        <v>23</v>
      </c>
      <c r="Y46" s="96">
        <v>23</v>
      </c>
      <c r="Z46" s="96">
        <v>10</v>
      </c>
      <c r="AA46" s="96">
        <v>60</v>
      </c>
      <c r="AB46" s="96">
        <v>65</v>
      </c>
      <c r="AC46" s="96">
        <v>154</v>
      </c>
      <c r="AD46" s="96">
        <v>98</v>
      </c>
      <c r="AE46" s="97">
        <v>252</v>
      </c>
      <c r="AG46" s="96"/>
    </row>
    <row r="47" spans="2:33" s="116" customFormat="1" ht="16.5" customHeight="1" x14ac:dyDescent="0.25">
      <c r="B47" s="251" t="s">
        <v>119</v>
      </c>
      <c r="C47" s="228">
        <v>8</v>
      </c>
      <c r="D47" s="228">
        <v>4</v>
      </c>
      <c r="E47" s="228">
        <v>16</v>
      </c>
      <c r="F47" s="228">
        <v>10</v>
      </c>
      <c r="G47" s="228">
        <v>15</v>
      </c>
      <c r="H47" s="228">
        <v>7</v>
      </c>
      <c r="I47" s="228">
        <v>13</v>
      </c>
      <c r="J47" s="228">
        <v>8</v>
      </c>
      <c r="K47" s="228">
        <v>57</v>
      </c>
      <c r="L47" s="228">
        <v>3</v>
      </c>
      <c r="M47" s="228">
        <v>23</v>
      </c>
      <c r="N47" s="228">
        <v>6</v>
      </c>
      <c r="O47" s="228">
        <v>4</v>
      </c>
      <c r="P47" s="228">
        <v>1</v>
      </c>
      <c r="Q47" s="228">
        <v>80</v>
      </c>
      <c r="R47" s="228">
        <v>31</v>
      </c>
      <c r="S47" s="228">
        <v>4</v>
      </c>
      <c r="T47" s="228">
        <v>2</v>
      </c>
      <c r="U47" s="228">
        <v>5</v>
      </c>
      <c r="V47" s="228">
        <v>8</v>
      </c>
      <c r="W47" s="228">
        <v>225</v>
      </c>
      <c r="X47" s="228">
        <v>80</v>
      </c>
      <c r="Y47" s="228">
        <v>87</v>
      </c>
      <c r="Z47" s="228">
        <v>28</v>
      </c>
      <c r="AA47" s="228">
        <v>179</v>
      </c>
      <c r="AB47" s="228">
        <v>150</v>
      </c>
      <c r="AC47" s="228">
        <v>491</v>
      </c>
      <c r="AD47" s="228">
        <v>258</v>
      </c>
      <c r="AE47" s="228">
        <v>749</v>
      </c>
      <c r="AG47" s="97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  <c r="AG48" s="96"/>
    </row>
    <row r="49" spans="2:33" ht="16.5" customHeight="1" x14ac:dyDescent="0.25">
      <c r="B49" s="153" t="s">
        <v>17</v>
      </c>
      <c r="C49" s="96">
        <v>10</v>
      </c>
      <c r="D49" s="96">
        <v>2</v>
      </c>
      <c r="E49" s="96">
        <v>10</v>
      </c>
      <c r="F49" s="96">
        <v>12</v>
      </c>
      <c r="G49" s="96">
        <v>25</v>
      </c>
      <c r="H49" s="96">
        <v>10</v>
      </c>
      <c r="I49" s="96">
        <v>17</v>
      </c>
      <c r="J49" s="96">
        <v>11</v>
      </c>
      <c r="K49" s="96">
        <v>61</v>
      </c>
      <c r="L49" s="96">
        <v>2</v>
      </c>
      <c r="M49" s="96">
        <v>19</v>
      </c>
      <c r="N49" s="96">
        <v>5</v>
      </c>
      <c r="O49" s="96">
        <v>5</v>
      </c>
      <c r="P49" s="96">
        <v>2</v>
      </c>
      <c r="Q49" s="96">
        <v>110</v>
      </c>
      <c r="R49" s="96">
        <v>25</v>
      </c>
      <c r="S49" s="96">
        <v>5</v>
      </c>
      <c r="T49" s="96">
        <v>5</v>
      </c>
      <c r="U49" s="96">
        <v>11</v>
      </c>
      <c r="V49" s="96">
        <v>6</v>
      </c>
      <c r="W49" s="96">
        <v>273</v>
      </c>
      <c r="X49" s="96">
        <v>80</v>
      </c>
      <c r="Y49" s="96">
        <v>75</v>
      </c>
      <c r="Z49" s="96">
        <v>13</v>
      </c>
      <c r="AA49" s="96">
        <v>178</v>
      </c>
      <c r="AB49" s="96">
        <v>127</v>
      </c>
      <c r="AC49" s="96">
        <v>526</v>
      </c>
      <c r="AD49" s="96">
        <v>220</v>
      </c>
      <c r="AE49" s="97">
        <v>746</v>
      </c>
      <c r="AG49" s="96"/>
    </row>
    <row r="50" spans="2:33" ht="16.5" customHeight="1" x14ac:dyDescent="0.25">
      <c r="B50" s="153" t="s">
        <v>18</v>
      </c>
      <c r="C50" s="96">
        <v>0</v>
      </c>
      <c r="D50" s="96">
        <v>0</v>
      </c>
      <c r="E50" s="96">
        <v>1</v>
      </c>
      <c r="F50" s="96">
        <v>0</v>
      </c>
      <c r="G50" s="96">
        <v>4</v>
      </c>
      <c r="H50" s="96">
        <v>4</v>
      </c>
      <c r="I50" s="96">
        <v>4</v>
      </c>
      <c r="J50" s="96">
        <v>1</v>
      </c>
      <c r="K50" s="96">
        <v>3</v>
      </c>
      <c r="L50" s="96">
        <v>0</v>
      </c>
      <c r="M50" s="96">
        <v>5</v>
      </c>
      <c r="N50" s="96">
        <v>1</v>
      </c>
      <c r="O50" s="96">
        <v>1</v>
      </c>
      <c r="P50" s="96">
        <v>0</v>
      </c>
      <c r="Q50" s="96">
        <v>20</v>
      </c>
      <c r="R50" s="96">
        <v>9</v>
      </c>
      <c r="S50" s="96">
        <v>0</v>
      </c>
      <c r="T50" s="96">
        <v>0</v>
      </c>
      <c r="U50" s="96">
        <v>3</v>
      </c>
      <c r="V50" s="96">
        <v>0</v>
      </c>
      <c r="W50" s="96">
        <v>41</v>
      </c>
      <c r="X50" s="96">
        <v>15</v>
      </c>
      <c r="Y50" s="96">
        <v>10</v>
      </c>
      <c r="Z50" s="96">
        <v>3</v>
      </c>
      <c r="AA50" s="96">
        <v>36</v>
      </c>
      <c r="AB50" s="96">
        <v>24</v>
      </c>
      <c r="AC50" s="96">
        <v>87</v>
      </c>
      <c r="AD50" s="96">
        <v>42</v>
      </c>
      <c r="AE50" s="97">
        <v>129</v>
      </c>
      <c r="AG50" s="96"/>
    </row>
    <row r="51" spans="2:33" ht="16.5" customHeight="1" x14ac:dyDescent="0.25">
      <c r="B51" s="153" t="s">
        <v>118</v>
      </c>
      <c r="C51" s="96">
        <v>2</v>
      </c>
      <c r="D51" s="96">
        <v>0</v>
      </c>
      <c r="E51" s="96">
        <v>7</v>
      </c>
      <c r="F51" s="96">
        <v>5</v>
      </c>
      <c r="G51" s="96">
        <v>16</v>
      </c>
      <c r="H51" s="96">
        <v>15</v>
      </c>
      <c r="I51" s="96">
        <v>10</v>
      </c>
      <c r="J51" s="96">
        <v>9</v>
      </c>
      <c r="K51" s="96">
        <v>22</v>
      </c>
      <c r="L51" s="96">
        <v>5</v>
      </c>
      <c r="M51" s="96">
        <v>13</v>
      </c>
      <c r="N51" s="96">
        <v>6</v>
      </c>
      <c r="O51" s="96">
        <v>8</v>
      </c>
      <c r="P51" s="96">
        <v>0</v>
      </c>
      <c r="Q51" s="96">
        <v>99</v>
      </c>
      <c r="R51" s="96">
        <v>51</v>
      </c>
      <c r="S51" s="96">
        <v>2</v>
      </c>
      <c r="T51" s="96">
        <v>1</v>
      </c>
      <c r="U51" s="96">
        <v>11</v>
      </c>
      <c r="V51" s="96">
        <v>12</v>
      </c>
      <c r="W51" s="96">
        <v>190</v>
      </c>
      <c r="X51" s="96">
        <v>104</v>
      </c>
      <c r="Y51" s="96">
        <v>28</v>
      </c>
      <c r="Z51" s="96">
        <v>22</v>
      </c>
      <c r="AA51" s="96">
        <v>121</v>
      </c>
      <c r="AB51" s="96">
        <v>108</v>
      </c>
      <c r="AC51" s="96">
        <v>339</v>
      </c>
      <c r="AD51" s="96">
        <v>234</v>
      </c>
      <c r="AE51" s="97">
        <v>573</v>
      </c>
      <c r="AG51" s="96"/>
    </row>
    <row r="52" spans="2:33" s="116" customFormat="1" ht="16.5" customHeight="1" x14ac:dyDescent="0.25">
      <c r="B52" s="251" t="s">
        <v>119</v>
      </c>
      <c r="C52" s="228">
        <v>12</v>
      </c>
      <c r="D52" s="228">
        <v>2</v>
      </c>
      <c r="E52" s="228">
        <v>18</v>
      </c>
      <c r="F52" s="228">
        <v>17</v>
      </c>
      <c r="G52" s="228">
        <v>45</v>
      </c>
      <c r="H52" s="228">
        <v>29</v>
      </c>
      <c r="I52" s="228">
        <v>31</v>
      </c>
      <c r="J52" s="228">
        <v>21</v>
      </c>
      <c r="K52" s="228">
        <v>86</v>
      </c>
      <c r="L52" s="228">
        <v>7</v>
      </c>
      <c r="M52" s="228">
        <v>37</v>
      </c>
      <c r="N52" s="228">
        <v>12</v>
      </c>
      <c r="O52" s="228">
        <v>14</v>
      </c>
      <c r="P52" s="228">
        <v>2</v>
      </c>
      <c r="Q52" s="228">
        <v>229</v>
      </c>
      <c r="R52" s="228">
        <v>85</v>
      </c>
      <c r="S52" s="228">
        <v>7</v>
      </c>
      <c r="T52" s="228">
        <v>6</v>
      </c>
      <c r="U52" s="228">
        <v>25</v>
      </c>
      <c r="V52" s="228">
        <v>18</v>
      </c>
      <c r="W52" s="228">
        <v>504</v>
      </c>
      <c r="X52" s="228">
        <v>199</v>
      </c>
      <c r="Y52" s="228">
        <v>113</v>
      </c>
      <c r="Z52" s="228">
        <v>38</v>
      </c>
      <c r="AA52" s="228">
        <v>335</v>
      </c>
      <c r="AB52" s="228">
        <v>259</v>
      </c>
      <c r="AC52" s="228">
        <v>952</v>
      </c>
      <c r="AD52" s="228">
        <v>496</v>
      </c>
      <c r="AE52" s="228">
        <v>1448</v>
      </c>
      <c r="AG52" s="97"/>
    </row>
    <row r="53" spans="2:33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  <c r="AG53" s="96"/>
    </row>
    <row r="54" spans="2:33" ht="16.5" customHeight="1" x14ac:dyDescent="0.25">
      <c r="B54" s="153" t="s">
        <v>17</v>
      </c>
      <c r="C54" s="97">
        <v>30</v>
      </c>
      <c r="D54" s="97">
        <v>11</v>
      </c>
      <c r="E54" s="97">
        <v>57</v>
      </c>
      <c r="F54" s="97">
        <v>45</v>
      </c>
      <c r="G54" s="97">
        <v>68</v>
      </c>
      <c r="H54" s="97">
        <v>44</v>
      </c>
      <c r="I54" s="97">
        <v>61</v>
      </c>
      <c r="J54" s="97">
        <v>46</v>
      </c>
      <c r="K54" s="97">
        <v>248</v>
      </c>
      <c r="L54" s="97">
        <v>26</v>
      </c>
      <c r="M54" s="97">
        <v>81</v>
      </c>
      <c r="N54" s="97">
        <v>19</v>
      </c>
      <c r="O54" s="97">
        <v>18</v>
      </c>
      <c r="P54" s="97">
        <v>3</v>
      </c>
      <c r="Q54" s="97">
        <v>370</v>
      </c>
      <c r="R54" s="97">
        <v>88</v>
      </c>
      <c r="S54" s="97">
        <v>11</v>
      </c>
      <c r="T54" s="97">
        <v>12</v>
      </c>
      <c r="U54" s="97">
        <v>19</v>
      </c>
      <c r="V54" s="97">
        <v>25</v>
      </c>
      <c r="W54" s="97">
        <v>963</v>
      </c>
      <c r="X54" s="97">
        <v>319</v>
      </c>
      <c r="Y54" s="97">
        <v>289</v>
      </c>
      <c r="Z54" s="97">
        <v>97</v>
      </c>
      <c r="AA54" s="97">
        <v>692</v>
      </c>
      <c r="AB54" s="97">
        <v>508</v>
      </c>
      <c r="AC54" s="97">
        <v>1944</v>
      </c>
      <c r="AD54" s="97">
        <v>924</v>
      </c>
      <c r="AE54" s="97">
        <v>2868</v>
      </c>
      <c r="AG54" s="97"/>
    </row>
    <row r="55" spans="2:33" ht="16.5" customHeight="1" x14ac:dyDescent="0.25">
      <c r="B55" s="153" t="s">
        <v>18</v>
      </c>
      <c r="C55" s="97">
        <v>1</v>
      </c>
      <c r="D55" s="97">
        <v>0</v>
      </c>
      <c r="E55" s="97">
        <v>4</v>
      </c>
      <c r="F55" s="97">
        <v>8</v>
      </c>
      <c r="G55" s="97">
        <v>9</v>
      </c>
      <c r="H55" s="97">
        <v>15</v>
      </c>
      <c r="I55" s="97">
        <v>8</v>
      </c>
      <c r="J55" s="97">
        <v>4</v>
      </c>
      <c r="K55" s="97">
        <v>16</v>
      </c>
      <c r="L55" s="97">
        <v>3</v>
      </c>
      <c r="M55" s="97">
        <v>12</v>
      </c>
      <c r="N55" s="97">
        <v>1</v>
      </c>
      <c r="O55" s="97">
        <v>3</v>
      </c>
      <c r="P55" s="97">
        <v>0</v>
      </c>
      <c r="Q55" s="97">
        <v>49</v>
      </c>
      <c r="R55" s="97">
        <v>21</v>
      </c>
      <c r="S55" s="97">
        <v>1</v>
      </c>
      <c r="T55" s="97">
        <v>0</v>
      </c>
      <c r="U55" s="97">
        <v>4</v>
      </c>
      <c r="V55" s="97">
        <v>4</v>
      </c>
      <c r="W55" s="97">
        <v>107</v>
      </c>
      <c r="X55" s="97">
        <v>56</v>
      </c>
      <c r="Y55" s="97">
        <v>40</v>
      </c>
      <c r="Z55" s="97">
        <v>7</v>
      </c>
      <c r="AA55" s="97">
        <v>106</v>
      </c>
      <c r="AB55" s="97">
        <v>66</v>
      </c>
      <c r="AC55" s="97">
        <v>253</v>
      </c>
      <c r="AD55" s="97">
        <v>129</v>
      </c>
      <c r="AE55" s="97">
        <v>382</v>
      </c>
      <c r="AG55" s="97"/>
    </row>
    <row r="56" spans="2:33" ht="16.5" customHeight="1" x14ac:dyDescent="0.25">
      <c r="B56" s="153" t="s">
        <v>118</v>
      </c>
      <c r="C56" s="97">
        <v>12</v>
      </c>
      <c r="D56" s="97">
        <v>3</v>
      </c>
      <c r="E56" s="97">
        <v>15</v>
      </c>
      <c r="F56" s="97">
        <v>10</v>
      </c>
      <c r="G56" s="97">
        <v>34</v>
      </c>
      <c r="H56" s="97">
        <v>35</v>
      </c>
      <c r="I56" s="97">
        <v>27</v>
      </c>
      <c r="J56" s="97">
        <v>22</v>
      </c>
      <c r="K56" s="97">
        <v>51</v>
      </c>
      <c r="L56" s="97">
        <v>10</v>
      </c>
      <c r="M56" s="97">
        <v>39</v>
      </c>
      <c r="N56" s="97">
        <v>19</v>
      </c>
      <c r="O56" s="97">
        <v>15</v>
      </c>
      <c r="P56" s="97">
        <v>1</v>
      </c>
      <c r="Q56" s="97">
        <v>248</v>
      </c>
      <c r="R56" s="97">
        <v>111</v>
      </c>
      <c r="S56" s="97">
        <v>5</v>
      </c>
      <c r="T56" s="97">
        <v>3</v>
      </c>
      <c r="U56" s="97">
        <v>19</v>
      </c>
      <c r="V56" s="97">
        <v>18</v>
      </c>
      <c r="W56" s="97">
        <v>465</v>
      </c>
      <c r="X56" s="97">
        <v>232</v>
      </c>
      <c r="Y56" s="97">
        <v>95</v>
      </c>
      <c r="Z56" s="97">
        <v>67</v>
      </c>
      <c r="AA56" s="97">
        <v>363</v>
      </c>
      <c r="AB56" s="97">
        <v>392</v>
      </c>
      <c r="AC56" s="97">
        <v>923</v>
      </c>
      <c r="AD56" s="97">
        <v>691</v>
      </c>
      <c r="AE56" s="97">
        <v>1614</v>
      </c>
      <c r="AG56" s="97"/>
    </row>
    <row r="57" spans="2:33" s="120" customFormat="1" ht="24" customHeight="1" thickBot="1" x14ac:dyDescent="0.3">
      <c r="B57" s="163" t="s">
        <v>11</v>
      </c>
      <c r="C57" s="255">
        <v>43</v>
      </c>
      <c r="D57" s="255">
        <v>14</v>
      </c>
      <c r="E57" s="255">
        <v>76</v>
      </c>
      <c r="F57" s="255">
        <v>63</v>
      </c>
      <c r="G57" s="255">
        <v>111</v>
      </c>
      <c r="H57" s="255">
        <v>94</v>
      </c>
      <c r="I57" s="255">
        <v>96</v>
      </c>
      <c r="J57" s="255">
        <v>72</v>
      </c>
      <c r="K57" s="255">
        <v>315</v>
      </c>
      <c r="L57" s="255">
        <v>39</v>
      </c>
      <c r="M57" s="255">
        <v>132</v>
      </c>
      <c r="N57" s="255">
        <v>39</v>
      </c>
      <c r="O57" s="255">
        <v>36</v>
      </c>
      <c r="P57" s="255">
        <v>4</v>
      </c>
      <c r="Q57" s="255">
        <v>667</v>
      </c>
      <c r="R57" s="255">
        <v>220</v>
      </c>
      <c r="S57" s="255">
        <v>17</v>
      </c>
      <c r="T57" s="255">
        <v>15</v>
      </c>
      <c r="U57" s="255">
        <v>42</v>
      </c>
      <c r="V57" s="255">
        <v>47</v>
      </c>
      <c r="W57" s="255">
        <v>1535</v>
      </c>
      <c r="X57" s="255">
        <v>607</v>
      </c>
      <c r="Y57" s="255">
        <v>424</v>
      </c>
      <c r="Z57" s="255">
        <v>171</v>
      </c>
      <c r="AA57" s="255">
        <v>1161</v>
      </c>
      <c r="AB57" s="255">
        <v>966</v>
      </c>
      <c r="AC57" s="255">
        <v>3120</v>
      </c>
      <c r="AD57" s="255">
        <v>1744</v>
      </c>
      <c r="AE57" s="255">
        <v>4864</v>
      </c>
      <c r="AG57" s="167"/>
    </row>
    <row r="58" spans="2:33" ht="10.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ht="15" customHeight="1" x14ac:dyDescent="0.25">
      <c r="B59" s="307" t="s">
        <v>129</v>
      </c>
      <c r="C59" s="307"/>
      <c r="D59" s="307"/>
      <c r="E59" s="307"/>
      <c r="F59" s="307"/>
      <c r="G59" s="307"/>
      <c r="H59" s="307"/>
      <c r="I59" s="307"/>
      <c r="J59" s="307"/>
    </row>
    <row r="60" spans="2:33" ht="15" customHeight="1" x14ac:dyDescent="0.25">
      <c r="C60" s="164"/>
      <c r="F60" s="164"/>
      <c r="H60" s="164"/>
    </row>
    <row r="71" spans="2:2" ht="15" customHeight="1" x14ac:dyDescent="0.25">
      <c r="B71" s="84"/>
    </row>
    <row r="72" spans="2:2" ht="15" customHeight="1" x14ac:dyDescent="0.25">
      <c r="B72" s="84"/>
    </row>
    <row r="73" spans="2:2" ht="15" customHeight="1" x14ac:dyDescent="0.25">
      <c r="B73" s="84"/>
    </row>
    <row r="74" spans="2:2" ht="15" customHeight="1" x14ac:dyDescent="0.25">
      <c r="B74" s="84"/>
    </row>
    <row r="75" spans="2:2" ht="15" customHeight="1" x14ac:dyDescent="0.25">
      <c r="B75" s="84"/>
    </row>
    <row r="76" spans="2:2" ht="15" customHeight="1" x14ac:dyDescent="0.25">
      <c r="B76" s="84"/>
    </row>
    <row r="77" spans="2:2" ht="15" customHeight="1" x14ac:dyDescent="0.25">
      <c r="B77" s="84"/>
    </row>
    <row r="78" spans="2:2" ht="15" customHeight="1" x14ac:dyDescent="0.25">
      <c r="B78" s="84"/>
    </row>
    <row r="79" spans="2:2" ht="15" customHeight="1" x14ac:dyDescent="0.25">
      <c r="B79" s="84"/>
    </row>
    <row r="80" spans="2:2" ht="15" customHeight="1" x14ac:dyDescent="0.25">
      <c r="B80" s="84"/>
    </row>
    <row r="81" spans="2:2" ht="15" customHeight="1" x14ac:dyDescent="0.25">
      <c r="B81" s="84"/>
    </row>
    <row r="82" spans="2:2" ht="15" customHeight="1" x14ac:dyDescent="0.25">
      <c r="B82" s="84"/>
    </row>
    <row r="83" spans="2:2" ht="15" customHeight="1" x14ac:dyDescent="0.25">
      <c r="B83" s="84"/>
    </row>
    <row r="84" spans="2:2" ht="15" customHeight="1" x14ac:dyDescent="0.25">
      <c r="B84" s="84"/>
    </row>
    <row r="85" spans="2:2" ht="15" customHeight="1" x14ac:dyDescent="0.25">
      <c r="B85" s="84"/>
    </row>
    <row r="86" spans="2:2" ht="15" customHeight="1" x14ac:dyDescent="0.25">
      <c r="B86" s="84"/>
    </row>
    <row r="87" spans="2:2" ht="15" customHeight="1" x14ac:dyDescent="0.25">
      <c r="B87" s="84"/>
    </row>
    <row r="88" spans="2:2" ht="15" customHeight="1" x14ac:dyDescent="0.25">
      <c r="B88" s="84"/>
    </row>
    <row r="89" spans="2:2" ht="15" customHeight="1" x14ac:dyDescent="0.25">
      <c r="B89" s="84"/>
    </row>
    <row r="90" spans="2:2" ht="15" customHeight="1" x14ac:dyDescent="0.25">
      <c r="B90" s="84"/>
    </row>
    <row r="91" spans="2:2" ht="15" customHeight="1" x14ac:dyDescent="0.25">
      <c r="B91" s="84"/>
    </row>
    <row r="92" spans="2:2" ht="15" customHeight="1" x14ac:dyDescent="0.25">
      <c r="B92" s="84"/>
    </row>
    <row r="93" spans="2:2" ht="15" customHeight="1" x14ac:dyDescent="0.25">
      <c r="B93" s="84"/>
    </row>
    <row r="94" spans="2:2" ht="15" customHeight="1" x14ac:dyDescent="0.25">
      <c r="B94" s="84"/>
    </row>
    <row r="95" spans="2:2" ht="15" customHeight="1" x14ac:dyDescent="0.25">
      <c r="B95" s="84"/>
    </row>
    <row r="96" spans="2:2" ht="15" customHeight="1" x14ac:dyDescent="0.25">
      <c r="B96" s="84"/>
    </row>
    <row r="97" spans="2:2" ht="15" customHeight="1" x14ac:dyDescent="0.25">
      <c r="B97" s="84"/>
    </row>
    <row r="98" spans="2:2" ht="15" customHeight="1" x14ac:dyDescent="0.25">
      <c r="B98" s="84"/>
    </row>
    <row r="99" spans="2:2" ht="15" customHeight="1" x14ac:dyDescent="0.25">
      <c r="B99" s="84"/>
    </row>
    <row r="100" spans="2:2" ht="15" customHeight="1" x14ac:dyDescent="0.25">
      <c r="B100" s="84"/>
    </row>
    <row r="101" spans="2:2" ht="15" customHeight="1" x14ac:dyDescent="0.25">
      <c r="B101" s="84"/>
    </row>
    <row r="102" spans="2:2" ht="15" customHeight="1" x14ac:dyDescent="0.25">
      <c r="B102" s="84"/>
    </row>
    <row r="103" spans="2:2" ht="15" customHeight="1" x14ac:dyDescent="0.25">
      <c r="B103" s="84"/>
    </row>
    <row r="104" spans="2:2" ht="15" customHeight="1" x14ac:dyDescent="0.25">
      <c r="B104" s="84"/>
    </row>
    <row r="105" spans="2:2" ht="15" customHeight="1" x14ac:dyDescent="0.25">
      <c r="B105" s="84"/>
    </row>
    <row r="106" spans="2:2" ht="15" customHeight="1" x14ac:dyDescent="0.25">
      <c r="B106" s="84"/>
    </row>
    <row r="107" spans="2:2" ht="15" customHeight="1" x14ac:dyDescent="0.25">
      <c r="B107" s="84"/>
    </row>
    <row r="108" spans="2:2" ht="15" customHeight="1" x14ac:dyDescent="0.25">
      <c r="B108" s="84"/>
    </row>
    <row r="109" spans="2:2" ht="15" customHeight="1" x14ac:dyDescent="0.25">
      <c r="B109" s="84"/>
    </row>
    <row r="110" spans="2:2" ht="15" customHeight="1" x14ac:dyDescent="0.25">
      <c r="B110" s="84"/>
    </row>
    <row r="111" spans="2:2" ht="15" customHeight="1" x14ac:dyDescent="0.25">
      <c r="B111" s="84"/>
    </row>
    <row r="112" spans="2:2" ht="15" customHeight="1" x14ac:dyDescent="0.25">
      <c r="B112" s="84"/>
    </row>
    <row r="113" spans="2:2" ht="15" customHeight="1" x14ac:dyDescent="0.25">
      <c r="B113" s="84"/>
    </row>
    <row r="114" spans="2:2" ht="15" customHeight="1" x14ac:dyDescent="0.25">
      <c r="B114" s="84"/>
    </row>
    <row r="115" spans="2:2" ht="15" customHeight="1" x14ac:dyDescent="0.25">
      <c r="B115" s="84"/>
    </row>
    <row r="116" spans="2:2" ht="15" customHeight="1" x14ac:dyDescent="0.25">
      <c r="B116" s="84"/>
    </row>
    <row r="117" spans="2:2" ht="15" customHeight="1" x14ac:dyDescent="0.25">
      <c r="B117" s="84"/>
    </row>
    <row r="118" spans="2:2" ht="15" customHeight="1" x14ac:dyDescent="0.25">
      <c r="B118" s="84"/>
    </row>
  </sheetData>
  <mergeCells count="19">
    <mergeCell ref="U11:V11"/>
    <mergeCell ref="W11:X11"/>
    <mergeCell ref="AC11:AE11"/>
    <mergeCell ref="B59:J59"/>
    <mergeCell ref="C9:X9"/>
    <mergeCell ref="C10:X10"/>
    <mergeCell ref="Y10:AB10"/>
    <mergeCell ref="B11:B12"/>
    <mergeCell ref="C11:D11"/>
    <mergeCell ref="E11:F11"/>
    <mergeCell ref="G11:H11"/>
    <mergeCell ref="I11:J11"/>
    <mergeCell ref="K11:L11"/>
    <mergeCell ref="Y11:Z11"/>
    <mergeCell ref="AA11:AB11"/>
    <mergeCell ref="M11:N11"/>
    <mergeCell ref="O11:P11"/>
    <mergeCell ref="Q11:R11"/>
    <mergeCell ref="S11:T11"/>
  </mergeCells>
  <hyperlinks>
    <hyperlink ref="AC5" location="Índice!Área_de_impresión" display="índice" xr:uid="{91C07B08-A800-4F91-B814-530AB7482080}"/>
  </hyperlinks>
  <pageMargins left="0.19685039370078741" right="0.11811023622047245" top="0.19685039370078741" bottom="0" header="0" footer="0"/>
  <pageSetup paperSize="9" scale="50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37EF-4FE5-47D6-BE84-C79511ACA77D}">
  <sheetPr codeName="Hoja25">
    <pageSetUpPr fitToPage="1"/>
  </sheetPr>
  <dimension ref="A1:AG210"/>
  <sheetViews>
    <sheetView showGridLines="0" zoomScale="70" zoomScaleNormal="70" zoomScaleSheetLayoutView="80" zoomScalePageLayoutView="20" workbookViewId="0"/>
  </sheetViews>
  <sheetFormatPr baseColWidth="10" defaultColWidth="11.140625" defaultRowHeight="14.25" x14ac:dyDescent="0.25"/>
  <cols>
    <col min="1" max="1" width="4.85546875" style="84" customWidth="1"/>
    <col min="2" max="2" width="25" style="178" customWidth="1"/>
    <col min="3" max="16" width="9" style="84" customWidth="1"/>
    <col min="17" max="22" width="9.28515625" style="84" customWidth="1"/>
    <col min="23" max="28" width="9.140625" style="84" customWidth="1"/>
    <col min="29" max="31" width="9.140625" style="116" customWidth="1"/>
    <col min="32" max="32" width="3" style="84" customWidth="1"/>
    <col min="33" max="221" width="11.140625" style="84"/>
    <col min="222" max="222" width="4.85546875" style="84" customWidth="1"/>
    <col min="223" max="223" width="26.85546875" style="84" customWidth="1"/>
    <col min="224" max="238" width="9.42578125" style="84" customWidth="1"/>
    <col min="239" max="239" width="10.5703125" style="84" customWidth="1"/>
    <col min="240" max="252" width="9.42578125" style="84" customWidth="1"/>
    <col min="253" max="477" width="11.140625" style="84"/>
    <col min="478" max="478" width="4.85546875" style="84" customWidth="1"/>
    <col min="479" max="479" width="26.85546875" style="84" customWidth="1"/>
    <col min="480" max="494" width="9.42578125" style="84" customWidth="1"/>
    <col min="495" max="495" width="10.5703125" style="84" customWidth="1"/>
    <col min="496" max="508" width="9.42578125" style="84" customWidth="1"/>
    <col min="509" max="733" width="11.140625" style="84"/>
    <col min="734" max="734" width="4.85546875" style="84" customWidth="1"/>
    <col min="735" max="735" width="26.85546875" style="84" customWidth="1"/>
    <col min="736" max="750" width="9.42578125" style="84" customWidth="1"/>
    <col min="751" max="751" width="10.5703125" style="84" customWidth="1"/>
    <col min="752" max="764" width="9.42578125" style="84" customWidth="1"/>
    <col min="765" max="989" width="11.140625" style="84"/>
    <col min="990" max="990" width="4.85546875" style="84" customWidth="1"/>
    <col min="991" max="991" width="26.85546875" style="84" customWidth="1"/>
    <col min="992" max="1006" width="9.42578125" style="84" customWidth="1"/>
    <col min="1007" max="1007" width="10.5703125" style="84" customWidth="1"/>
    <col min="1008" max="1020" width="9.42578125" style="84" customWidth="1"/>
    <col min="1021" max="1245" width="11.140625" style="84"/>
    <col min="1246" max="1246" width="4.85546875" style="84" customWidth="1"/>
    <col min="1247" max="1247" width="26.85546875" style="84" customWidth="1"/>
    <col min="1248" max="1262" width="9.42578125" style="84" customWidth="1"/>
    <col min="1263" max="1263" width="10.5703125" style="84" customWidth="1"/>
    <col min="1264" max="1276" width="9.42578125" style="84" customWidth="1"/>
    <col min="1277" max="1501" width="11.140625" style="84"/>
    <col min="1502" max="1502" width="4.85546875" style="84" customWidth="1"/>
    <col min="1503" max="1503" width="26.85546875" style="84" customWidth="1"/>
    <col min="1504" max="1518" width="9.42578125" style="84" customWidth="1"/>
    <col min="1519" max="1519" width="10.5703125" style="84" customWidth="1"/>
    <col min="1520" max="1532" width="9.42578125" style="84" customWidth="1"/>
    <col min="1533" max="1757" width="11.140625" style="84"/>
    <col min="1758" max="1758" width="4.85546875" style="84" customWidth="1"/>
    <col min="1759" max="1759" width="26.85546875" style="84" customWidth="1"/>
    <col min="1760" max="1774" width="9.42578125" style="84" customWidth="1"/>
    <col min="1775" max="1775" width="10.5703125" style="84" customWidth="1"/>
    <col min="1776" max="1788" width="9.42578125" style="84" customWidth="1"/>
    <col min="1789" max="2013" width="11.140625" style="84"/>
    <col min="2014" max="2014" width="4.85546875" style="84" customWidth="1"/>
    <col min="2015" max="2015" width="26.85546875" style="84" customWidth="1"/>
    <col min="2016" max="2030" width="9.42578125" style="84" customWidth="1"/>
    <col min="2031" max="2031" width="10.5703125" style="84" customWidth="1"/>
    <col min="2032" max="2044" width="9.42578125" style="84" customWidth="1"/>
    <col min="2045" max="2269" width="11.140625" style="84"/>
    <col min="2270" max="2270" width="4.85546875" style="84" customWidth="1"/>
    <col min="2271" max="2271" width="26.85546875" style="84" customWidth="1"/>
    <col min="2272" max="2286" width="9.42578125" style="84" customWidth="1"/>
    <col min="2287" max="2287" width="10.5703125" style="84" customWidth="1"/>
    <col min="2288" max="2300" width="9.42578125" style="84" customWidth="1"/>
    <col min="2301" max="2525" width="11.140625" style="84"/>
    <col min="2526" max="2526" width="4.85546875" style="84" customWidth="1"/>
    <col min="2527" max="2527" width="26.85546875" style="84" customWidth="1"/>
    <col min="2528" max="2542" width="9.42578125" style="84" customWidth="1"/>
    <col min="2543" max="2543" width="10.5703125" style="84" customWidth="1"/>
    <col min="2544" max="2556" width="9.42578125" style="84" customWidth="1"/>
    <col min="2557" max="2781" width="11.140625" style="84"/>
    <col min="2782" max="2782" width="4.85546875" style="84" customWidth="1"/>
    <col min="2783" max="2783" width="26.85546875" style="84" customWidth="1"/>
    <col min="2784" max="2798" width="9.42578125" style="84" customWidth="1"/>
    <col min="2799" max="2799" width="10.5703125" style="84" customWidth="1"/>
    <col min="2800" max="2812" width="9.42578125" style="84" customWidth="1"/>
    <col min="2813" max="3037" width="11.140625" style="84"/>
    <col min="3038" max="3038" width="4.85546875" style="84" customWidth="1"/>
    <col min="3039" max="3039" width="26.85546875" style="84" customWidth="1"/>
    <col min="3040" max="3054" width="9.42578125" style="84" customWidth="1"/>
    <col min="3055" max="3055" width="10.5703125" style="84" customWidth="1"/>
    <col min="3056" max="3068" width="9.42578125" style="84" customWidth="1"/>
    <col min="3069" max="3293" width="11.140625" style="84"/>
    <col min="3294" max="3294" width="4.85546875" style="84" customWidth="1"/>
    <col min="3295" max="3295" width="26.85546875" style="84" customWidth="1"/>
    <col min="3296" max="3310" width="9.42578125" style="84" customWidth="1"/>
    <col min="3311" max="3311" width="10.5703125" style="84" customWidth="1"/>
    <col min="3312" max="3324" width="9.42578125" style="84" customWidth="1"/>
    <col min="3325" max="3549" width="11.140625" style="84"/>
    <col min="3550" max="3550" width="4.85546875" style="84" customWidth="1"/>
    <col min="3551" max="3551" width="26.85546875" style="84" customWidth="1"/>
    <col min="3552" max="3566" width="9.42578125" style="84" customWidth="1"/>
    <col min="3567" max="3567" width="10.5703125" style="84" customWidth="1"/>
    <col min="3568" max="3580" width="9.42578125" style="84" customWidth="1"/>
    <col min="3581" max="3805" width="11.140625" style="84"/>
    <col min="3806" max="3806" width="4.85546875" style="84" customWidth="1"/>
    <col min="3807" max="3807" width="26.85546875" style="84" customWidth="1"/>
    <col min="3808" max="3822" width="9.42578125" style="84" customWidth="1"/>
    <col min="3823" max="3823" width="10.5703125" style="84" customWidth="1"/>
    <col min="3824" max="3836" width="9.42578125" style="84" customWidth="1"/>
    <col min="3837" max="4061" width="11.140625" style="84"/>
    <col min="4062" max="4062" width="4.85546875" style="84" customWidth="1"/>
    <col min="4063" max="4063" width="26.85546875" style="84" customWidth="1"/>
    <col min="4064" max="4078" width="9.42578125" style="84" customWidth="1"/>
    <col min="4079" max="4079" width="10.5703125" style="84" customWidth="1"/>
    <col min="4080" max="4092" width="9.42578125" style="84" customWidth="1"/>
    <col min="4093" max="4317" width="11.140625" style="84"/>
    <col min="4318" max="4318" width="4.85546875" style="84" customWidth="1"/>
    <col min="4319" max="4319" width="26.85546875" style="84" customWidth="1"/>
    <col min="4320" max="4334" width="9.42578125" style="84" customWidth="1"/>
    <col min="4335" max="4335" width="10.5703125" style="84" customWidth="1"/>
    <col min="4336" max="4348" width="9.42578125" style="84" customWidth="1"/>
    <col min="4349" max="4573" width="11.140625" style="84"/>
    <col min="4574" max="4574" width="4.85546875" style="84" customWidth="1"/>
    <col min="4575" max="4575" width="26.85546875" style="84" customWidth="1"/>
    <col min="4576" max="4590" width="9.42578125" style="84" customWidth="1"/>
    <col min="4591" max="4591" width="10.5703125" style="84" customWidth="1"/>
    <col min="4592" max="4604" width="9.42578125" style="84" customWidth="1"/>
    <col min="4605" max="4829" width="11.140625" style="84"/>
    <col min="4830" max="4830" width="4.85546875" style="84" customWidth="1"/>
    <col min="4831" max="4831" width="26.85546875" style="84" customWidth="1"/>
    <col min="4832" max="4846" width="9.42578125" style="84" customWidth="1"/>
    <col min="4847" max="4847" width="10.5703125" style="84" customWidth="1"/>
    <col min="4848" max="4860" width="9.42578125" style="84" customWidth="1"/>
    <col min="4861" max="5085" width="11.140625" style="84"/>
    <col min="5086" max="5086" width="4.85546875" style="84" customWidth="1"/>
    <col min="5087" max="5087" width="26.85546875" style="84" customWidth="1"/>
    <col min="5088" max="5102" width="9.42578125" style="84" customWidth="1"/>
    <col min="5103" max="5103" width="10.5703125" style="84" customWidth="1"/>
    <col min="5104" max="5116" width="9.42578125" style="84" customWidth="1"/>
    <col min="5117" max="5341" width="11.140625" style="84"/>
    <col min="5342" max="5342" width="4.85546875" style="84" customWidth="1"/>
    <col min="5343" max="5343" width="26.85546875" style="84" customWidth="1"/>
    <col min="5344" max="5358" width="9.42578125" style="84" customWidth="1"/>
    <col min="5359" max="5359" width="10.5703125" style="84" customWidth="1"/>
    <col min="5360" max="5372" width="9.42578125" style="84" customWidth="1"/>
    <col min="5373" max="5597" width="11.140625" style="84"/>
    <col min="5598" max="5598" width="4.85546875" style="84" customWidth="1"/>
    <col min="5599" max="5599" width="26.85546875" style="84" customWidth="1"/>
    <col min="5600" max="5614" width="9.42578125" style="84" customWidth="1"/>
    <col min="5615" max="5615" width="10.5703125" style="84" customWidth="1"/>
    <col min="5616" max="5628" width="9.42578125" style="84" customWidth="1"/>
    <col min="5629" max="5853" width="11.140625" style="84"/>
    <col min="5854" max="5854" width="4.85546875" style="84" customWidth="1"/>
    <col min="5855" max="5855" width="26.85546875" style="84" customWidth="1"/>
    <col min="5856" max="5870" width="9.42578125" style="84" customWidth="1"/>
    <col min="5871" max="5871" width="10.5703125" style="84" customWidth="1"/>
    <col min="5872" max="5884" width="9.42578125" style="84" customWidth="1"/>
    <col min="5885" max="6109" width="11.140625" style="84"/>
    <col min="6110" max="6110" width="4.85546875" style="84" customWidth="1"/>
    <col min="6111" max="6111" width="26.85546875" style="84" customWidth="1"/>
    <col min="6112" max="6126" width="9.42578125" style="84" customWidth="1"/>
    <col min="6127" max="6127" width="10.5703125" style="84" customWidth="1"/>
    <col min="6128" max="6140" width="9.42578125" style="84" customWidth="1"/>
    <col min="6141" max="6365" width="11.140625" style="84"/>
    <col min="6366" max="6366" width="4.85546875" style="84" customWidth="1"/>
    <col min="6367" max="6367" width="26.85546875" style="84" customWidth="1"/>
    <col min="6368" max="6382" width="9.42578125" style="84" customWidth="1"/>
    <col min="6383" max="6383" width="10.5703125" style="84" customWidth="1"/>
    <col min="6384" max="6396" width="9.42578125" style="84" customWidth="1"/>
    <col min="6397" max="6621" width="11.140625" style="84"/>
    <col min="6622" max="6622" width="4.85546875" style="84" customWidth="1"/>
    <col min="6623" max="6623" width="26.85546875" style="84" customWidth="1"/>
    <col min="6624" max="6638" width="9.42578125" style="84" customWidth="1"/>
    <col min="6639" max="6639" width="10.5703125" style="84" customWidth="1"/>
    <col min="6640" max="6652" width="9.42578125" style="84" customWidth="1"/>
    <col min="6653" max="6877" width="11.140625" style="84"/>
    <col min="6878" max="6878" width="4.85546875" style="84" customWidth="1"/>
    <col min="6879" max="6879" width="26.85546875" style="84" customWidth="1"/>
    <col min="6880" max="6894" width="9.42578125" style="84" customWidth="1"/>
    <col min="6895" max="6895" width="10.5703125" style="84" customWidth="1"/>
    <col min="6896" max="6908" width="9.42578125" style="84" customWidth="1"/>
    <col min="6909" max="7133" width="11.140625" style="84"/>
    <col min="7134" max="7134" width="4.85546875" style="84" customWidth="1"/>
    <col min="7135" max="7135" width="26.85546875" style="84" customWidth="1"/>
    <col min="7136" max="7150" width="9.42578125" style="84" customWidth="1"/>
    <col min="7151" max="7151" width="10.5703125" style="84" customWidth="1"/>
    <col min="7152" max="7164" width="9.42578125" style="84" customWidth="1"/>
    <col min="7165" max="7389" width="11.140625" style="84"/>
    <col min="7390" max="7390" width="4.85546875" style="84" customWidth="1"/>
    <col min="7391" max="7391" width="26.85546875" style="84" customWidth="1"/>
    <col min="7392" max="7406" width="9.42578125" style="84" customWidth="1"/>
    <col min="7407" max="7407" width="10.5703125" style="84" customWidth="1"/>
    <col min="7408" max="7420" width="9.42578125" style="84" customWidth="1"/>
    <col min="7421" max="7645" width="11.140625" style="84"/>
    <col min="7646" max="7646" width="4.85546875" style="84" customWidth="1"/>
    <col min="7647" max="7647" width="26.85546875" style="84" customWidth="1"/>
    <col min="7648" max="7662" width="9.42578125" style="84" customWidth="1"/>
    <col min="7663" max="7663" width="10.5703125" style="84" customWidth="1"/>
    <col min="7664" max="7676" width="9.42578125" style="84" customWidth="1"/>
    <col min="7677" max="7901" width="11.140625" style="84"/>
    <col min="7902" max="7902" width="4.85546875" style="84" customWidth="1"/>
    <col min="7903" max="7903" width="26.85546875" style="84" customWidth="1"/>
    <col min="7904" max="7918" width="9.42578125" style="84" customWidth="1"/>
    <col min="7919" max="7919" width="10.5703125" style="84" customWidth="1"/>
    <col min="7920" max="7932" width="9.42578125" style="84" customWidth="1"/>
    <col min="7933" max="8157" width="11.140625" style="84"/>
    <col min="8158" max="8158" width="4.85546875" style="84" customWidth="1"/>
    <col min="8159" max="8159" width="26.85546875" style="84" customWidth="1"/>
    <col min="8160" max="8174" width="9.42578125" style="84" customWidth="1"/>
    <col min="8175" max="8175" width="10.5703125" style="84" customWidth="1"/>
    <col min="8176" max="8188" width="9.42578125" style="84" customWidth="1"/>
    <col min="8189" max="8413" width="11.140625" style="84"/>
    <col min="8414" max="8414" width="4.85546875" style="84" customWidth="1"/>
    <col min="8415" max="8415" width="26.85546875" style="84" customWidth="1"/>
    <col min="8416" max="8430" width="9.42578125" style="84" customWidth="1"/>
    <col min="8431" max="8431" width="10.5703125" style="84" customWidth="1"/>
    <col min="8432" max="8444" width="9.42578125" style="84" customWidth="1"/>
    <col min="8445" max="8669" width="11.140625" style="84"/>
    <col min="8670" max="8670" width="4.85546875" style="84" customWidth="1"/>
    <col min="8671" max="8671" width="26.85546875" style="84" customWidth="1"/>
    <col min="8672" max="8686" width="9.42578125" style="84" customWidth="1"/>
    <col min="8687" max="8687" width="10.5703125" style="84" customWidth="1"/>
    <col min="8688" max="8700" width="9.42578125" style="84" customWidth="1"/>
    <col min="8701" max="8925" width="11.140625" style="84"/>
    <col min="8926" max="8926" width="4.85546875" style="84" customWidth="1"/>
    <col min="8927" max="8927" width="26.85546875" style="84" customWidth="1"/>
    <col min="8928" max="8942" width="9.42578125" style="84" customWidth="1"/>
    <col min="8943" max="8943" width="10.5703125" style="84" customWidth="1"/>
    <col min="8944" max="8956" width="9.42578125" style="84" customWidth="1"/>
    <col min="8957" max="9181" width="11.140625" style="84"/>
    <col min="9182" max="9182" width="4.85546875" style="84" customWidth="1"/>
    <col min="9183" max="9183" width="26.85546875" style="84" customWidth="1"/>
    <col min="9184" max="9198" width="9.42578125" style="84" customWidth="1"/>
    <col min="9199" max="9199" width="10.5703125" style="84" customWidth="1"/>
    <col min="9200" max="9212" width="9.42578125" style="84" customWidth="1"/>
    <col min="9213" max="9437" width="11.140625" style="84"/>
    <col min="9438" max="9438" width="4.85546875" style="84" customWidth="1"/>
    <col min="9439" max="9439" width="26.85546875" style="84" customWidth="1"/>
    <col min="9440" max="9454" width="9.42578125" style="84" customWidth="1"/>
    <col min="9455" max="9455" width="10.5703125" style="84" customWidth="1"/>
    <col min="9456" max="9468" width="9.42578125" style="84" customWidth="1"/>
    <col min="9469" max="9693" width="11.140625" style="84"/>
    <col min="9694" max="9694" width="4.85546875" style="84" customWidth="1"/>
    <col min="9695" max="9695" width="26.85546875" style="84" customWidth="1"/>
    <col min="9696" max="9710" width="9.42578125" style="84" customWidth="1"/>
    <col min="9711" max="9711" width="10.5703125" style="84" customWidth="1"/>
    <col min="9712" max="9724" width="9.42578125" style="84" customWidth="1"/>
    <col min="9725" max="9949" width="11.140625" style="84"/>
    <col min="9950" max="9950" width="4.85546875" style="84" customWidth="1"/>
    <col min="9951" max="9951" width="26.85546875" style="84" customWidth="1"/>
    <col min="9952" max="9966" width="9.42578125" style="84" customWidth="1"/>
    <col min="9967" max="9967" width="10.5703125" style="84" customWidth="1"/>
    <col min="9968" max="9980" width="9.42578125" style="84" customWidth="1"/>
    <col min="9981" max="10205" width="11.140625" style="84"/>
    <col min="10206" max="10206" width="4.85546875" style="84" customWidth="1"/>
    <col min="10207" max="10207" width="26.85546875" style="84" customWidth="1"/>
    <col min="10208" max="10222" width="9.42578125" style="84" customWidth="1"/>
    <col min="10223" max="10223" width="10.5703125" style="84" customWidth="1"/>
    <col min="10224" max="10236" width="9.42578125" style="84" customWidth="1"/>
    <col min="10237" max="10461" width="11.140625" style="84"/>
    <col min="10462" max="10462" width="4.85546875" style="84" customWidth="1"/>
    <col min="10463" max="10463" width="26.85546875" style="84" customWidth="1"/>
    <col min="10464" max="10478" width="9.42578125" style="84" customWidth="1"/>
    <col min="10479" max="10479" width="10.5703125" style="84" customWidth="1"/>
    <col min="10480" max="10492" width="9.42578125" style="84" customWidth="1"/>
    <col min="10493" max="10717" width="11.140625" style="84"/>
    <col min="10718" max="10718" width="4.85546875" style="84" customWidth="1"/>
    <col min="10719" max="10719" width="26.85546875" style="84" customWidth="1"/>
    <col min="10720" max="10734" width="9.42578125" style="84" customWidth="1"/>
    <col min="10735" max="10735" width="10.5703125" style="84" customWidth="1"/>
    <col min="10736" max="10748" width="9.42578125" style="84" customWidth="1"/>
    <col min="10749" max="10973" width="11.140625" style="84"/>
    <col min="10974" max="10974" width="4.85546875" style="84" customWidth="1"/>
    <col min="10975" max="10975" width="26.85546875" style="84" customWidth="1"/>
    <col min="10976" max="10990" width="9.42578125" style="84" customWidth="1"/>
    <col min="10991" max="10991" width="10.5703125" style="84" customWidth="1"/>
    <col min="10992" max="11004" width="9.42578125" style="84" customWidth="1"/>
    <col min="11005" max="11229" width="11.140625" style="84"/>
    <col min="11230" max="11230" width="4.85546875" style="84" customWidth="1"/>
    <col min="11231" max="11231" width="26.85546875" style="84" customWidth="1"/>
    <col min="11232" max="11246" width="9.42578125" style="84" customWidth="1"/>
    <col min="11247" max="11247" width="10.5703125" style="84" customWidth="1"/>
    <col min="11248" max="11260" width="9.42578125" style="84" customWidth="1"/>
    <col min="11261" max="11485" width="11.140625" style="84"/>
    <col min="11486" max="11486" width="4.85546875" style="84" customWidth="1"/>
    <col min="11487" max="11487" width="26.85546875" style="84" customWidth="1"/>
    <col min="11488" max="11502" width="9.42578125" style="84" customWidth="1"/>
    <col min="11503" max="11503" width="10.5703125" style="84" customWidth="1"/>
    <col min="11504" max="11516" width="9.42578125" style="84" customWidth="1"/>
    <col min="11517" max="11741" width="11.140625" style="84"/>
    <col min="11742" max="11742" width="4.85546875" style="84" customWidth="1"/>
    <col min="11743" max="11743" width="26.85546875" style="84" customWidth="1"/>
    <col min="11744" max="11758" width="9.42578125" style="84" customWidth="1"/>
    <col min="11759" max="11759" width="10.5703125" style="84" customWidth="1"/>
    <col min="11760" max="11772" width="9.42578125" style="84" customWidth="1"/>
    <col min="11773" max="11997" width="11.140625" style="84"/>
    <col min="11998" max="11998" width="4.85546875" style="84" customWidth="1"/>
    <col min="11999" max="11999" width="26.85546875" style="84" customWidth="1"/>
    <col min="12000" max="12014" width="9.42578125" style="84" customWidth="1"/>
    <col min="12015" max="12015" width="10.5703125" style="84" customWidth="1"/>
    <col min="12016" max="12028" width="9.42578125" style="84" customWidth="1"/>
    <col min="12029" max="12253" width="11.140625" style="84"/>
    <col min="12254" max="12254" width="4.85546875" style="84" customWidth="1"/>
    <col min="12255" max="12255" width="26.85546875" style="84" customWidth="1"/>
    <col min="12256" max="12270" width="9.42578125" style="84" customWidth="1"/>
    <col min="12271" max="12271" width="10.5703125" style="84" customWidth="1"/>
    <col min="12272" max="12284" width="9.42578125" style="84" customWidth="1"/>
    <col min="12285" max="12509" width="11.140625" style="84"/>
    <col min="12510" max="12510" width="4.85546875" style="84" customWidth="1"/>
    <col min="12511" max="12511" width="26.85546875" style="84" customWidth="1"/>
    <col min="12512" max="12526" width="9.42578125" style="84" customWidth="1"/>
    <col min="12527" max="12527" width="10.5703125" style="84" customWidth="1"/>
    <col min="12528" max="12540" width="9.42578125" style="84" customWidth="1"/>
    <col min="12541" max="12765" width="11.140625" style="84"/>
    <col min="12766" max="12766" width="4.85546875" style="84" customWidth="1"/>
    <col min="12767" max="12767" width="26.85546875" style="84" customWidth="1"/>
    <col min="12768" max="12782" width="9.42578125" style="84" customWidth="1"/>
    <col min="12783" max="12783" width="10.5703125" style="84" customWidth="1"/>
    <col min="12784" max="12796" width="9.42578125" style="84" customWidth="1"/>
    <col min="12797" max="13021" width="11.140625" style="84"/>
    <col min="13022" max="13022" width="4.85546875" style="84" customWidth="1"/>
    <col min="13023" max="13023" width="26.85546875" style="84" customWidth="1"/>
    <col min="13024" max="13038" width="9.42578125" style="84" customWidth="1"/>
    <col min="13039" max="13039" width="10.5703125" style="84" customWidth="1"/>
    <col min="13040" max="13052" width="9.42578125" style="84" customWidth="1"/>
    <col min="13053" max="13277" width="11.140625" style="84"/>
    <col min="13278" max="13278" width="4.85546875" style="84" customWidth="1"/>
    <col min="13279" max="13279" width="26.85546875" style="84" customWidth="1"/>
    <col min="13280" max="13294" width="9.42578125" style="84" customWidth="1"/>
    <col min="13295" max="13295" width="10.5703125" style="84" customWidth="1"/>
    <col min="13296" max="13308" width="9.42578125" style="84" customWidth="1"/>
    <col min="13309" max="13533" width="11.140625" style="84"/>
    <col min="13534" max="13534" width="4.85546875" style="84" customWidth="1"/>
    <col min="13535" max="13535" width="26.85546875" style="84" customWidth="1"/>
    <col min="13536" max="13550" width="9.42578125" style="84" customWidth="1"/>
    <col min="13551" max="13551" width="10.5703125" style="84" customWidth="1"/>
    <col min="13552" max="13564" width="9.42578125" style="84" customWidth="1"/>
    <col min="13565" max="13789" width="11.140625" style="84"/>
    <col min="13790" max="13790" width="4.85546875" style="84" customWidth="1"/>
    <col min="13791" max="13791" width="26.85546875" style="84" customWidth="1"/>
    <col min="13792" max="13806" width="9.42578125" style="84" customWidth="1"/>
    <col min="13807" max="13807" width="10.5703125" style="84" customWidth="1"/>
    <col min="13808" max="13820" width="9.42578125" style="84" customWidth="1"/>
    <col min="13821" max="14045" width="11.140625" style="84"/>
    <col min="14046" max="14046" width="4.85546875" style="84" customWidth="1"/>
    <col min="14047" max="14047" width="26.85546875" style="84" customWidth="1"/>
    <col min="14048" max="14062" width="9.42578125" style="84" customWidth="1"/>
    <col min="14063" max="14063" width="10.5703125" style="84" customWidth="1"/>
    <col min="14064" max="14076" width="9.42578125" style="84" customWidth="1"/>
    <col min="14077" max="14301" width="11.140625" style="84"/>
    <col min="14302" max="14302" width="4.85546875" style="84" customWidth="1"/>
    <col min="14303" max="14303" width="26.85546875" style="84" customWidth="1"/>
    <col min="14304" max="14318" width="9.42578125" style="84" customWidth="1"/>
    <col min="14319" max="14319" width="10.5703125" style="84" customWidth="1"/>
    <col min="14320" max="14332" width="9.42578125" style="84" customWidth="1"/>
    <col min="14333" max="14557" width="11.140625" style="84"/>
    <col min="14558" max="14558" width="4.85546875" style="84" customWidth="1"/>
    <col min="14559" max="14559" width="26.85546875" style="84" customWidth="1"/>
    <col min="14560" max="14574" width="9.42578125" style="84" customWidth="1"/>
    <col min="14575" max="14575" width="10.5703125" style="84" customWidth="1"/>
    <col min="14576" max="14588" width="9.42578125" style="84" customWidth="1"/>
    <col min="14589" max="14813" width="11.140625" style="84"/>
    <col min="14814" max="14814" width="4.85546875" style="84" customWidth="1"/>
    <col min="14815" max="14815" width="26.85546875" style="84" customWidth="1"/>
    <col min="14816" max="14830" width="9.42578125" style="84" customWidth="1"/>
    <col min="14831" max="14831" width="10.5703125" style="84" customWidth="1"/>
    <col min="14832" max="14844" width="9.42578125" style="84" customWidth="1"/>
    <col min="14845" max="15069" width="11.140625" style="84"/>
    <col min="15070" max="15070" width="4.85546875" style="84" customWidth="1"/>
    <col min="15071" max="15071" width="26.85546875" style="84" customWidth="1"/>
    <col min="15072" max="15086" width="9.42578125" style="84" customWidth="1"/>
    <col min="15087" max="15087" width="10.5703125" style="84" customWidth="1"/>
    <col min="15088" max="15100" width="9.42578125" style="84" customWidth="1"/>
    <col min="15101" max="15325" width="11.140625" style="84"/>
    <col min="15326" max="15326" width="4.85546875" style="84" customWidth="1"/>
    <col min="15327" max="15327" width="26.85546875" style="84" customWidth="1"/>
    <col min="15328" max="15342" width="9.42578125" style="84" customWidth="1"/>
    <col min="15343" max="15343" width="10.5703125" style="84" customWidth="1"/>
    <col min="15344" max="15356" width="9.42578125" style="84" customWidth="1"/>
    <col min="15357" max="15581" width="11.140625" style="84"/>
    <col min="15582" max="15582" width="4.85546875" style="84" customWidth="1"/>
    <col min="15583" max="15583" width="26.85546875" style="84" customWidth="1"/>
    <col min="15584" max="15598" width="9.42578125" style="84" customWidth="1"/>
    <col min="15599" max="15599" width="10.5703125" style="84" customWidth="1"/>
    <col min="15600" max="15612" width="9.42578125" style="84" customWidth="1"/>
    <col min="15613" max="15837" width="11.140625" style="84"/>
    <col min="15838" max="15838" width="4.85546875" style="84" customWidth="1"/>
    <col min="15839" max="15839" width="26.85546875" style="84" customWidth="1"/>
    <col min="15840" max="15854" width="9.42578125" style="84" customWidth="1"/>
    <col min="15855" max="15855" width="10.5703125" style="84" customWidth="1"/>
    <col min="15856" max="15868" width="9.42578125" style="84" customWidth="1"/>
    <col min="15869" max="16093" width="11.140625" style="84"/>
    <col min="16094" max="16094" width="4.85546875" style="84" customWidth="1"/>
    <col min="16095" max="16095" width="26.85546875" style="84" customWidth="1"/>
    <col min="16096" max="16110" width="9.42578125" style="84" customWidth="1"/>
    <col min="16111" max="16111" width="10.5703125" style="84" customWidth="1"/>
    <col min="16112" max="16124" width="9.42578125" style="84" customWidth="1"/>
    <col min="16125" max="16384" width="11.140625" style="84"/>
  </cols>
  <sheetData>
    <row r="1" spans="1:33" s="64" customFormat="1" ht="14.25" customHeight="1" x14ac:dyDescent="0.25">
      <c r="G1" s="90"/>
      <c r="AC1" s="85"/>
      <c r="AD1" s="85"/>
      <c r="AE1" s="85"/>
    </row>
    <row r="2" spans="1:33" s="64" customFormat="1" ht="32.25" customHeight="1" x14ac:dyDescent="0.45">
      <c r="B2" s="65" t="s">
        <v>115</v>
      </c>
      <c r="AC2" s="85"/>
      <c r="AD2" s="85"/>
      <c r="AE2" s="85"/>
    </row>
    <row r="3" spans="1:33" s="64" customFormat="1" ht="28.15" customHeight="1" x14ac:dyDescent="0.3">
      <c r="B3" s="82" t="s">
        <v>128</v>
      </c>
      <c r="AC3" s="85"/>
      <c r="AD3" s="85"/>
      <c r="AE3" s="85"/>
    </row>
    <row r="4" spans="1:33" s="64" customFormat="1" ht="15" customHeight="1" x14ac:dyDescent="0.25">
      <c r="G4" s="90"/>
      <c r="H4" s="67"/>
      <c r="AC4" s="85"/>
      <c r="AD4" s="85"/>
      <c r="AE4" s="85"/>
    </row>
    <row r="5" spans="1:33" s="72" customFormat="1" ht="20.100000000000001" customHeight="1" x14ac:dyDescent="0.25">
      <c r="B5" s="85" t="s">
        <v>123</v>
      </c>
      <c r="P5" s="176"/>
      <c r="AC5" s="112" t="s">
        <v>101</v>
      </c>
      <c r="AE5" s="66"/>
    </row>
    <row r="6" spans="1:33" s="72" customFormat="1" ht="25.1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C6" s="66"/>
      <c r="AD6" s="66"/>
      <c r="AE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113"/>
    </row>
    <row r="8" spans="1:33" s="64" customFormat="1" ht="35.25" customHeight="1" thickBot="1" x14ac:dyDescent="0.3">
      <c r="A8" s="84"/>
      <c r="B8" s="183" t="s">
        <v>185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C8" s="85"/>
      <c r="AD8" s="85"/>
      <c r="AE8" s="85"/>
    </row>
    <row r="9" spans="1:33" s="116" customFormat="1" ht="20.100000000000001" customHeight="1" x14ac:dyDescent="0.25">
      <c r="B9" s="196"/>
      <c r="C9" s="304" t="s">
        <v>168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5"/>
      <c r="Y9" s="304" t="s">
        <v>0</v>
      </c>
      <c r="Z9" s="304"/>
      <c r="AA9" s="304"/>
      <c r="AB9" s="304"/>
      <c r="AC9" s="125"/>
      <c r="AD9" s="125"/>
      <c r="AE9" s="125"/>
    </row>
    <row r="10" spans="1:33" s="116" customFormat="1" ht="53.25" customHeight="1" x14ac:dyDescent="0.25">
      <c r="B10" s="303"/>
      <c r="C10" s="270" t="s">
        <v>3</v>
      </c>
      <c r="D10" s="270"/>
      <c r="E10" s="270" t="s">
        <v>4</v>
      </c>
      <c r="F10" s="270"/>
      <c r="G10" s="270" t="s">
        <v>5</v>
      </c>
      <c r="H10" s="270"/>
      <c r="I10" s="270" t="s">
        <v>6</v>
      </c>
      <c r="J10" s="270"/>
      <c r="K10" s="270" t="s">
        <v>60</v>
      </c>
      <c r="L10" s="270"/>
      <c r="M10" s="270" t="s">
        <v>7</v>
      </c>
      <c r="N10" s="270"/>
      <c r="O10" s="270" t="s">
        <v>8</v>
      </c>
      <c r="P10" s="270"/>
      <c r="Q10" s="270" t="s">
        <v>9</v>
      </c>
      <c r="R10" s="270"/>
      <c r="S10" s="270" t="s">
        <v>10</v>
      </c>
      <c r="T10" s="270"/>
      <c r="U10" s="270" t="s">
        <v>36</v>
      </c>
      <c r="V10" s="270"/>
      <c r="W10" s="270" t="s">
        <v>133</v>
      </c>
      <c r="X10" s="270"/>
      <c r="Y10" s="270" t="s">
        <v>12</v>
      </c>
      <c r="Z10" s="270"/>
      <c r="AA10" s="270" t="s">
        <v>13</v>
      </c>
      <c r="AB10" s="270"/>
      <c r="AC10" s="279" t="s">
        <v>130</v>
      </c>
      <c r="AD10" s="279"/>
      <c r="AE10" s="279"/>
    </row>
    <row r="11" spans="1:33" s="209" customFormat="1" ht="29.45" customHeight="1" thickBot="1" x14ac:dyDescent="0.3">
      <c r="B11" s="310"/>
      <c r="C11" s="244" t="s">
        <v>14</v>
      </c>
      <c r="D11" s="245" t="s">
        <v>15</v>
      </c>
      <c r="E11" s="244" t="s">
        <v>14</v>
      </c>
      <c r="F11" s="245" t="s">
        <v>15</v>
      </c>
      <c r="G11" s="244" t="s">
        <v>14</v>
      </c>
      <c r="H11" s="245" t="s">
        <v>15</v>
      </c>
      <c r="I11" s="244" t="s">
        <v>14</v>
      </c>
      <c r="J11" s="245" t="s">
        <v>15</v>
      </c>
      <c r="K11" s="244" t="s">
        <v>14</v>
      </c>
      <c r="L11" s="245" t="s">
        <v>15</v>
      </c>
      <c r="M11" s="244" t="s">
        <v>14</v>
      </c>
      <c r="N11" s="245" t="s">
        <v>15</v>
      </c>
      <c r="O11" s="244" t="s">
        <v>14</v>
      </c>
      <c r="P11" s="245" t="s">
        <v>15</v>
      </c>
      <c r="Q11" s="244" t="s">
        <v>14</v>
      </c>
      <c r="R11" s="245" t="s">
        <v>15</v>
      </c>
      <c r="S11" s="244" t="s">
        <v>14</v>
      </c>
      <c r="T11" s="245" t="s">
        <v>15</v>
      </c>
      <c r="U11" s="244" t="s">
        <v>14</v>
      </c>
      <c r="V11" s="245" t="s">
        <v>15</v>
      </c>
      <c r="W11" s="244" t="s">
        <v>14</v>
      </c>
      <c r="X11" s="245" t="s">
        <v>15</v>
      </c>
      <c r="Y11" s="244" t="s">
        <v>14</v>
      </c>
      <c r="Z11" s="245" t="s">
        <v>15</v>
      </c>
      <c r="AA11" s="244" t="s">
        <v>14</v>
      </c>
      <c r="AB11" s="245" t="s">
        <v>15</v>
      </c>
      <c r="AC11" s="253" t="s">
        <v>14</v>
      </c>
      <c r="AD11" s="253" t="s">
        <v>15</v>
      </c>
      <c r="AE11" s="254" t="s">
        <v>11</v>
      </c>
      <c r="AG11" s="219"/>
    </row>
    <row r="12" spans="1:33" ht="24" customHeight="1" x14ac:dyDescent="0.25">
      <c r="B12" s="162" t="s">
        <v>16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9"/>
      <c r="AD12" s="119"/>
      <c r="AE12" s="119"/>
      <c r="AG12" s="118"/>
    </row>
    <row r="13" spans="1:33" ht="17.25" customHeight="1" x14ac:dyDescent="0.25">
      <c r="B13" s="153" t="s">
        <v>17</v>
      </c>
      <c r="C13" s="96">
        <v>0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1</v>
      </c>
      <c r="J13" s="96">
        <v>0</v>
      </c>
      <c r="K13" s="96">
        <v>0</v>
      </c>
      <c r="L13" s="96">
        <v>0</v>
      </c>
      <c r="M13" s="96">
        <v>1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2</v>
      </c>
      <c r="X13" s="96">
        <v>0</v>
      </c>
      <c r="Y13" s="96">
        <v>0</v>
      </c>
      <c r="Z13" s="96">
        <v>0</v>
      </c>
      <c r="AA13" s="96">
        <v>1</v>
      </c>
      <c r="AB13" s="96">
        <v>0</v>
      </c>
      <c r="AC13" s="96">
        <v>3</v>
      </c>
      <c r="AD13" s="96">
        <v>0</v>
      </c>
      <c r="AE13" s="97">
        <v>3</v>
      </c>
      <c r="AG13" s="96"/>
    </row>
    <row r="14" spans="1:33" ht="17.25" customHeight="1" x14ac:dyDescent="0.25">
      <c r="B14" s="153" t="s">
        <v>18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7">
        <v>0</v>
      </c>
      <c r="AG14" s="96"/>
    </row>
    <row r="15" spans="1:33" ht="17.25" customHeight="1" x14ac:dyDescent="0.25">
      <c r="B15" s="153" t="s">
        <v>118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7">
        <v>0</v>
      </c>
      <c r="AG15" s="96"/>
    </row>
    <row r="16" spans="1:33" s="116" customFormat="1" ht="17.25" customHeight="1" x14ac:dyDescent="0.25">
      <c r="B16" s="251" t="s">
        <v>119</v>
      </c>
      <c r="C16" s="228">
        <v>0</v>
      </c>
      <c r="D16" s="228">
        <v>0</v>
      </c>
      <c r="E16" s="228">
        <v>0</v>
      </c>
      <c r="F16" s="228">
        <v>0</v>
      </c>
      <c r="G16" s="228">
        <v>0</v>
      </c>
      <c r="H16" s="228">
        <v>0</v>
      </c>
      <c r="I16" s="228">
        <v>1</v>
      </c>
      <c r="J16" s="228">
        <v>0</v>
      </c>
      <c r="K16" s="228">
        <v>0</v>
      </c>
      <c r="L16" s="228">
        <v>0</v>
      </c>
      <c r="M16" s="228">
        <v>1</v>
      </c>
      <c r="N16" s="228">
        <v>0</v>
      </c>
      <c r="O16" s="228">
        <v>0</v>
      </c>
      <c r="P16" s="228">
        <v>0</v>
      </c>
      <c r="Q16" s="228">
        <v>0</v>
      </c>
      <c r="R16" s="228">
        <v>0</v>
      </c>
      <c r="S16" s="228">
        <v>0</v>
      </c>
      <c r="T16" s="228">
        <v>0</v>
      </c>
      <c r="U16" s="228">
        <v>0</v>
      </c>
      <c r="V16" s="228">
        <v>0</v>
      </c>
      <c r="W16" s="228">
        <v>2</v>
      </c>
      <c r="X16" s="228">
        <v>0</v>
      </c>
      <c r="Y16" s="228">
        <v>0</v>
      </c>
      <c r="Z16" s="228">
        <v>0</v>
      </c>
      <c r="AA16" s="228">
        <v>1</v>
      </c>
      <c r="AB16" s="228">
        <v>0</v>
      </c>
      <c r="AC16" s="228">
        <v>3</v>
      </c>
      <c r="AD16" s="228">
        <v>0</v>
      </c>
      <c r="AE16" s="228">
        <v>3</v>
      </c>
      <c r="AG16" s="97"/>
    </row>
    <row r="17" spans="2:31" ht="24" customHeight="1" x14ac:dyDescent="0.25">
      <c r="B17" s="162" t="s">
        <v>19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7">
        <v>0</v>
      </c>
    </row>
    <row r="18" spans="2:31" ht="17.25" customHeight="1" x14ac:dyDescent="0.25">
      <c r="B18" s="153" t="s">
        <v>17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1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1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2</v>
      </c>
      <c r="X18" s="96">
        <v>0</v>
      </c>
      <c r="Y18" s="96">
        <v>0</v>
      </c>
      <c r="Z18" s="96">
        <v>0</v>
      </c>
      <c r="AA18" s="96">
        <v>4</v>
      </c>
      <c r="AB18" s="96">
        <v>0</v>
      </c>
      <c r="AC18" s="96">
        <v>6</v>
      </c>
      <c r="AD18" s="96">
        <v>0</v>
      </c>
      <c r="AE18" s="97">
        <v>6</v>
      </c>
    </row>
    <row r="19" spans="2:31" ht="17.25" customHeight="1" x14ac:dyDescent="0.25">
      <c r="B19" s="153" t="s">
        <v>18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7">
        <v>0</v>
      </c>
    </row>
    <row r="20" spans="2:31" ht="17.25" customHeight="1" x14ac:dyDescent="0.25">
      <c r="B20" s="153" t="s">
        <v>118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7">
        <v>0</v>
      </c>
    </row>
    <row r="21" spans="2:31" s="116" customFormat="1" ht="17.25" customHeight="1" x14ac:dyDescent="0.25">
      <c r="B21" s="251" t="s">
        <v>119</v>
      </c>
      <c r="C21" s="228">
        <v>0</v>
      </c>
      <c r="D21" s="228">
        <v>0</v>
      </c>
      <c r="E21" s="228">
        <v>0</v>
      </c>
      <c r="F21" s="228">
        <v>0</v>
      </c>
      <c r="G21" s="228">
        <v>0</v>
      </c>
      <c r="H21" s="228">
        <v>0</v>
      </c>
      <c r="I21" s="228">
        <v>0</v>
      </c>
      <c r="J21" s="228">
        <v>0</v>
      </c>
      <c r="K21" s="228">
        <v>1</v>
      </c>
      <c r="L21" s="228">
        <v>0</v>
      </c>
      <c r="M21" s="228">
        <v>0</v>
      </c>
      <c r="N21" s="228">
        <v>0</v>
      </c>
      <c r="O21" s="228">
        <v>0</v>
      </c>
      <c r="P21" s="228">
        <v>0</v>
      </c>
      <c r="Q21" s="228">
        <v>1</v>
      </c>
      <c r="R21" s="228">
        <v>0</v>
      </c>
      <c r="S21" s="228">
        <v>0</v>
      </c>
      <c r="T21" s="228">
        <v>0</v>
      </c>
      <c r="U21" s="228">
        <v>0</v>
      </c>
      <c r="V21" s="228">
        <v>0</v>
      </c>
      <c r="W21" s="228">
        <v>2</v>
      </c>
      <c r="X21" s="228">
        <v>0</v>
      </c>
      <c r="Y21" s="228">
        <v>0</v>
      </c>
      <c r="Z21" s="228">
        <v>0</v>
      </c>
      <c r="AA21" s="228">
        <v>4</v>
      </c>
      <c r="AB21" s="228">
        <v>0</v>
      </c>
      <c r="AC21" s="228">
        <v>6</v>
      </c>
      <c r="AD21" s="228">
        <v>0</v>
      </c>
      <c r="AE21" s="228">
        <v>6</v>
      </c>
    </row>
    <row r="22" spans="2:31" ht="24" customHeight="1" x14ac:dyDescent="0.25">
      <c r="B22" s="162" t="s">
        <v>20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7">
        <v>0</v>
      </c>
    </row>
    <row r="23" spans="2:31" ht="17.25" customHeight="1" x14ac:dyDescent="0.25">
      <c r="B23" s="153" t="s">
        <v>17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3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2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5</v>
      </c>
      <c r="X23" s="96">
        <v>0</v>
      </c>
      <c r="Y23" s="96">
        <v>2</v>
      </c>
      <c r="Z23" s="96">
        <v>0</v>
      </c>
      <c r="AA23" s="96">
        <v>0</v>
      </c>
      <c r="AB23" s="96">
        <v>1</v>
      </c>
      <c r="AC23" s="96">
        <v>7</v>
      </c>
      <c r="AD23" s="96">
        <v>1</v>
      </c>
      <c r="AE23" s="97">
        <v>8</v>
      </c>
    </row>
    <row r="24" spans="2:31" ht="17.25" customHeight="1" x14ac:dyDescent="0.25">
      <c r="B24" s="153" t="s">
        <v>18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7">
        <v>0</v>
      </c>
    </row>
    <row r="25" spans="2:31" ht="17.25" customHeight="1" x14ac:dyDescent="0.25">
      <c r="B25" s="153" t="s">
        <v>118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7">
        <v>0</v>
      </c>
    </row>
    <row r="26" spans="2:31" s="116" customFormat="1" ht="17.25" customHeight="1" x14ac:dyDescent="0.25">
      <c r="B26" s="251" t="s">
        <v>119</v>
      </c>
      <c r="C26" s="228">
        <v>0</v>
      </c>
      <c r="D26" s="228">
        <v>0</v>
      </c>
      <c r="E26" s="228">
        <v>0</v>
      </c>
      <c r="F26" s="228">
        <v>0</v>
      </c>
      <c r="G26" s="228">
        <v>0</v>
      </c>
      <c r="H26" s="228">
        <v>0</v>
      </c>
      <c r="I26" s="228">
        <v>0</v>
      </c>
      <c r="J26" s="228">
        <v>0</v>
      </c>
      <c r="K26" s="228">
        <v>3</v>
      </c>
      <c r="L26" s="228">
        <v>0</v>
      </c>
      <c r="M26" s="228">
        <v>0</v>
      </c>
      <c r="N26" s="228">
        <v>0</v>
      </c>
      <c r="O26" s="228">
        <v>0</v>
      </c>
      <c r="P26" s="228">
        <v>0</v>
      </c>
      <c r="Q26" s="228">
        <v>2</v>
      </c>
      <c r="R26" s="228">
        <v>0</v>
      </c>
      <c r="S26" s="228">
        <v>0</v>
      </c>
      <c r="T26" s="228">
        <v>0</v>
      </c>
      <c r="U26" s="228">
        <v>0</v>
      </c>
      <c r="V26" s="228">
        <v>0</v>
      </c>
      <c r="W26" s="228">
        <v>5</v>
      </c>
      <c r="X26" s="228">
        <v>0</v>
      </c>
      <c r="Y26" s="228">
        <v>2</v>
      </c>
      <c r="Z26" s="228">
        <v>0</v>
      </c>
      <c r="AA26" s="228">
        <v>0</v>
      </c>
      <c r="AB26" s="228">
        <v>1</v>
      </c>
      <c r="AC26" s="228">
        <v>7</v>
      </c>
      <c r="AD26" s="228">
        <v>1</v>
      </c>
      <c r="AE26" s="228">
        <v>8</v>
      </c>
    </row>
    <row r="27" spans="2:31" ht="24" customHeight="1" x14ac:dyDescent="0.25">
      <c r="B27" s="162" t="s">
        <v>21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7">
        <v>0</v>
      </c>
    </row>
    <row r="28" spans="2:31" ht="17.25" customHeight="1" x14ac:dyDescent="0.25">
      <c r="B28" s="153" t="s">
        <v>17</v>
      </c>
      <c r="C28" s="96">
        <v>1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1</v>
      </c>
      <c r="J28" s="96">
        <v>0</v>
      </c>
      <c r="K28" s="96">
        <v>2</v>
      </c>
      <c r="L28" s="96">
        <v>0</v>
      </c>
      <c r="M28" s="96">
        <v>0</v>
      </c>
      <c r="N28" s="96">
        <v>0</v>
      </c>
      <c r="O28" s="96">
        <v>1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5</v>
      </c>
      <c r="X28" s="96">
        <v>0</v>
      </c>
      <c r="Y28" s="96">
        <v>0</v>
      </c>
      <c r="Z28" s="96">
        <v>0</v>
      </c>
      <c r="AA28" s="96">
        <v>3</v>
      </c>
      <c r="AB28" s="96">
        <v>0</v>
      </c>
      <c r="AC28" s="96">
        <v>8</v>
      </c>
      <c r="AD28" s="96">
        <v>0</v>
      </c>
      <c r="AE28" s="97">
        <v>8</v>
      </c>
    </row>
    <row r="29" spans="2:31" ht="17.25" customHeight="1" x14ac:dyDescent="0.25">
      <c r="B29" s="153" t="s">
        <v>18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7">
        <v>0</v>
      </c>
    </row>
    <row r="30" spans="2:31" ht="17.25" customHeight="1" x14ac:dyDescent="0.25">
      <c r="B30" s="153" t="s">
        <v>118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7">
        <v>0</v>
      </c>
    </row>
    <row r="31" spans="2:31" s="116" customFormat="1" ht="17.25" customHeight="1" x14ac:dyDescent="0.25">
      <c r="B31" s="251" t="s">
        <v>119</v>
      </c>
      <c r="C31" s="228">
        <v>1</v>
      </c>
      <c r="D31" s="228">
        <v>0</v>
      </c>
      <c r="E31" s="228">
        <v>0</v>
      </c>
      <c r="F31" s="228">
        <v>0</v>
      </c>
      <c r="G31" s="228">
        <v>0</v>
      </c>
      <c r="H31" s="228">
        <v>0</v>
      </c>
      <c r="I31" s="228">
        <v>1</v>
      </c>
      <c r="J31" s="228">
        <v>0</v>
      </c>
      <c r="K31" s="228">
        <v>2</v>
      </c>
      <c r="L31" s="228">
        <v>0</v>
      </c>
      <c r="M31" s="228">
        <v>0</v>
      </c>
      <c r="N31" s="228">
        <v>0</v>
      </c>
      <c r="O31" s="228">
        <v>1</v>
      </c>
      <c r="P31" s="228">
        <v>0</v>
      </c>
      <c r="Q31" s="228">
        <v>0</v>
      </c>
      <c r="R31" s="228">
        <v>0</v>
      </c>
      <c r="S31" s="228">
        <v>0</v>
      </c>
      <c r="T31" s="228">
        <v>0</v>
      </c>
      <c r="U31" s="228">
        <v>0</v>
      </c>
      <c r="V31" s="228">
        <v>0</v>
      </c>
      <c r="W31" s="228">
        <v>5</v>
      </c>
      <c r="X31" s="228">
        <v>0</v>
      </c>
      <c r="Y31" s="228">
        <v>0</v>
      </c>
      <c r="Z31" s="228">
        <v>0</v>
      </c>
      <c r="AA31" s="228">
        <v>3</v>
      </c>
      <c r="AB31" s="228">
        <v>0</v>
      </c>
      <c r="AC31" s="228">
        <v>8</v>
      </c>
      <c r="AD31" s="228">
        <v>0</v>
      </c>
      <c r="AE31" s="228">
        <v>8</v>
      </c>
    </row>
    <row r="32" spans="2:31" ht="24" customHeight="1" x14ac:dyDescent="0.25">
      <c r="B32" s="162" t="s">
        <v>22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  <c r="AD32" s="96">
        <v>0</v>
      </c>
      <c r="AE32" s="97">
        <v>0</v>
      </c>
    </row>
    <row r="33" spans="2:31" ht="17.25" customHeight="1" x14ac:dyDescent="0.25">
      <c r="B33" s="153" t="s">
        <v>17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1</v>
      </c>
      <c r="J33" s="96">
        <v>0</v>
      </c>
      <c r="K33" s="96">
        <v>2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1</v>
      </c>
      <c r="R33" s="96">
        <v>0</v>
      </c>
      <c r="S33" s="96">
        <v>1</v>
      </c>
      <c r="T33" s="96">
        <v>0</v>
      </c>
      <c r="U33" s="96">
        <v>0</v>
      </c>
      <c r="V33" s="96">
        <v>0</v>
      </c>
      <c r="W33" s="96">
        <v>5</v>
      </c>
      <c r="X33" s="96">
        <v>0</v>
      </c>
      <c r="Y33" s="96">
        <v>0</v>
      </c>
      <c r="Z33" s="96">
        <v>0</v>
      </c>
      <c r="AA33" s="96">
        <v>0</v>
      </c>
      <c r="AB33" s="96">
        <v>1</v>
      </c>
      <c r="AC33" s="96">
        <v>5</v>
      </c>
      <c r="AD33" s="96">
        <v>1</v>
      </c>
      <c r="AE33" s="97">
        <v>6</v>
      </c>
    </row>
    <row r="34" spans="2:31" ht="17.25" customHeight="1" x14ac:dyDescent="0.25">
      <c r="B34" s="153" t="s">
        <v>18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  <c r="AD34" s="96">
        <v>0</v>
      </c>
      <c r="AE34" s="97">
        <v>0</v>
      </c>
    </row>
    <row r="35" spans="2:31" ht="17.25" customHeight="1" x14ac:dyDescent="0.25">
      <c r="B35" s="153" t="s">
        <v>118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7">
        <v>0</v>
      </c>
    </row>
    <row r="36" spans="2:31" s="116" customFormat="1" ht="17.25" customHeight="1" x14ac:dyDescent="0.25">
      <c r="B36" s="251" t="s">
        <v>119</v>
      </c>
      <c r="C36" s="228">
        <v>0</v>
      </c>
      <c r="D36" s="228">
        <v>0</v>
      </c>
      <c r="E36" s="228">
        <v>0</v>
      </c>
      <c r="F36" s="228">
        <v>0</v>
      </c>
      <c r="G36" s="228">
        <v>0</v>
      </c>
      <c r="H36" s="228">
        <v>0</v>
      </c>
      <c r="I36" s="228">
        <v>1</v>
      </c>
      <c r="J36" s="228">
        <v>0</v>
      </c>
      <c r="K36" s="228">
        <v>2</v>
      </c>
      <c r="L36" s="228">
        <v>0</v>
      </c>
      <c r="M36" s="228">
        <v>0</v>
      </c>
      <c r="N36" s="228">
        <v>0</v>
      </c>
      <c r="O36" s="228">
        <v>0</v>
      </c>
      <c r="P36" s="228">
        <v>0</v>
      </c>
      <c r="Q36" s="228">
        <v>1</v>
      </c>
      <c r="R36" s="228">
        <v>0</v>
      </c>
      <c r="S36" s="228">
        <v>1</v>
      </c>
      <c r="T36" s="228">
        <v>0</v>
      </c>
      <c r="U36" s="228">
        <v>0</v>
      </c>
      <c r="V36" s="228">
        <v>0</v>
      </c>
      <c r="W36" s="228">
        <v>5</v>
      </c>
      <c r="X36" s="228">
        <v>0</v>
      </c>
      <c r="Y36" s="228">
        <v>0</v>
      </c>
      <c r="Z36" s="228">
        <v>0</v>
      </c>
      <c r="AA36" s="228">
        <v>0</v>
      </c>
      <c r="AB36" s="228">
        <v>1</v>
      </c>
      <c r="AC36" s="228">
        <v>5</v>
      </c>
      <c r="AD36" s="228">
        <v>1</v>
      </c>
      <c r="AE36" s="228">
        <v>6</v>
      </c>
    </row>
    <row r="37" spans="2:31" ht="24" customHeight="1" x14ac:dyDescent="0.25">
      <c r="B37" s="162" t="s">
        <v>23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7">
        <v>0</v>
      </c>
    </row>
    <row r="38" spans="2:31" ht="17.25" customHeight="1" x14ac:dyDescent="0.25">
      <c r="B38" s="153" t="s">
        <v>17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1</v>
      </c>
      <c r="L38" s="96">
        <v>0</v>
      </c>
      <c r="M38" s="96">
        <v>1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1</v>
      </c>
      <c r="T38" s="96">
        <v>0</v>
      </c>
      <c r="U38" s="96">
        <v>0</v>
      </c>
      <c r="V38" s="96">
        <v>0</v>
      </c>
      <c r="W38" s="96">
        <v>3</v>
      </c>
      <c r="X38" s="96">
        <v>0</v>
      </c>
      <c r="Y38" s="96">
        <v>1</v>
      </c>
      <c r="Z38" s="96">
        <v>0</v>
      </c>
      <c r="AA38" s="96">
        <v>0</v>
      </c>
      <c r="AB38" s="96">
        <v>0</v>
      </c>
      <c r="AC38" s="96">
        <v>4</v>
      </c>
      <c r="AD38" s="96">
        <v>0</v>
      </c>
      <c r="AE38" s="97">
        <v>4</v>
      </c>
    </row>
    <row r="39" spans="2:31" ht="17.25" customHeight="1" x14ac:dyDescent="0.25">
      <c r="B39" s="153" t="s">
        <v>18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6">
        <v>0</v>
      </c>
      <c r="AD39" s="96">
        <v>0</v>
      </c>
      <c r="AE39" s="97">
        <v>0</v>
      </c>
    </row>
    <row r="40" spans="2:31" ht="17.25" customHeight="1" x14ac:dyDescent="0.25">
      <c r="B40" s="153" t="s">
        <v>118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7">
        <v>0</v>
      </c>
    </row>
    <row r="41" spans="2:31" s="116" customFormat="1" ht="17.25" customHeight="1" x14ac:dyDescent="0.25">
      <c r="B41" s="251" t="s">
        <v>119</v>
      </c>
      <c r="C41" s="228">
        <v>0</v>
      </c>
      <c r="D41" s="228">
        <v>0</v>
      </c>
      <c r="E41" s="228">
        <v>0</v>
      </c>
      <c r="F41" s="228">
        <v>0</v>
      </c>
      <c r="G41" s="228">
        <v>0</v>
      </c>
      <c r="H41" s="228">
        <v>0</v>
      </c>
      <c r="I41" s="228">
        <v>0</v>
      </c>
      <c r="J41" s="228">
        <v>0</v>
      </c>
      <c r="K41" s="228">
        <v>1</v>
      </c>
      <c r="L41" s="228">
        <v>0</v>
      </c>
      <c r="M41" s="228">
        <v>1</v>
      </c>
      <c r="N41" s="228">
        <v>0</v>
      </c>
      <c r="O41" s="228">
        <v>0</v>
      </c>
      <c r="P41" s="228">
        <v>0</v>
      </c>
      <c r="Q41" s="228">
        <v>0</v>
      </c>
      <c r="R41" s="228">
        <v>0</v>
      </c>
      <c r="S41" s="228">
        <v>1</v>
      </c>
      <c r="T41" s="228">
        <v>0</v>
      </c>
      <c r="U41" s="228">
        <v>0</v>
      </c>
      <c r="V41" s="228">
        <v>0</v>
      </c>
      <c r="W41" s="228">
        <v>3</v>
      </c>
      <c r="X41" s="228">
        <v>0</v>
      </c>
      <c r="Y41" s="228">
        <v>1</v>
      </c>
      <c r="Z41" s="228">
        <v>0</v>
      </c>
      <c r="AA41" s="228">
        <v>0</v>
      </c>
      <c r="AB41" s="228">
        <v>0</v>
      </c>
      <c r="AC41" s="228">
        <v>4</v>
      </c>
      <c r="AD41" s="228">
        <v>0</v>
      </c>
      <c r="AE41" s="228">
        <v>4</v>
      </c>
    </row>
    <row r="42" spans="2:31" ht="24" customHeight="1" x14ac:dyDescent="0.25">
      <c r="B42" s="162" t="s">
        <v>24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  <c r="AD42" s="96">
        <v>0</v>
      </c>
      <c r="AE42" s="97">
        <v>0</v>
      </c>
    </row>
    <row r="43" spans="2:31" ht="17.25" customHeight="1" x14ac:dyDescent="0.25">
      <c r="B43" s="153" t="s">
        <v>17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1</v>
      </c>
      <c r="J43" s="96">
        <v>0</v>
      </c>
      <c r="K43" s="96">
        <v>0</v>
      </c>
      <c r="L43" s="96">
        <v>0</v>
      </c>
      <c r="M43" s="96">
        <v>1</v>
      </c>
      <c r="N43" s="96">
        <v>0</v>
      </c>
      <c r="O43" s="96">
        <v>1</v>
      </c>
      <c r="P43" s="96">
        <v>0</v>
      </c>
      <c r="Q43" s="96">
        <v>3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6</v>
      </c>
      <c r="X43" s="96">
        <v>0</v>
      </c>
      <c r="Y43" s="96">
        <v>2</v>
      </c>
      <c r="Z43" s="96">
        <v>1</v>
      </c>
      <c r="AA43" s="96">
        <v>3</v>
      </c>
      <c r="AB43" s="96">
        <v>0</v>
      </c>
      <c r="AC43" s="96">
        <v>11</v>
      </c>
      <c r="AD43" s="96">
        <v>1</v>
      </c>
      <c r="AE43" s="97">
        <v>12</v>
      </c>
    </row>
    <row r="44" spans="2:31" ht="17.25" customHeight="1" x14ac:dyDescent="0.25">
      <c r="B44" s="153" t="s">
        <v>18</v>
      </c>
      <c r="C44" s="96">
        <v>0</v>
      </c>
      <c r="D44" s="96">
        <v>0</v>
      </c>
      <c r="E44" s="96">
        <v>0</v>
      </c>
      <c r="F44" s="96">
        <v>0</v>
      </c>
      <c r="G44" s="96">
        <v>0</v>
      </c>
      <c r="H44" s="96">
        <v>0</v>
      </c>
      <c r="I44" s="96">
        <v>0</v>
      </c>
      <c r="J44" s="96">
        <v>0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6">
        <v>0</v>
      </c>
      <c r="AC44" s="96">
        <v>0</v>
      </c>
      <c r="AD44" s="96">
        <v>0</v>
      </c>
      <c r="AE44" s="97">
        <v>0</v>
      </c>
    </row>
    <row r="45" spans="2:31" ht="17.25" customHeight="1" x14ac:dyDescent="0.25">
      <c r="B45" s="153" t="s">
        <v>118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1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1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1</v>
      </c>
      <c r="AD45" s="96">
        <v>0</v>
      </c>
      <c r="AE45" s="97">
        <v>1</v>
      </c>
    </row>
    <row r="46" spans="2:31" s="116" customFormat="1" ht="17.25" customHeight="1" x14ac:dyDescent="0.25">
      <c r="B46" s="251" t="s">
        <v>119</v>
      </c>
      <c r="C46" s="228">
        <v>0</v>
      </c>
      <c r="D46" s="228">
        <v>0</v>
      </c>
      <c r="E46" s="228">
        <v>0</v>
      </c>
      <c r="F46" s="228">
        <v>0</v>
      </c>
      <c r="G46" s="228">
        <v>0</v>
      </c>
      <c r="H46" s="228">
        <v>0</v>
      </c>
      <c r="I46" s="228">
        <v>1</v>
      </c>
      <c r="J46" s="228">
        <v>0</v>
      </c>
      <c r="K46" s="228">
        <v>0</v>
      </c>
      <c r="L46" s="228">
        <v>0</v>
      </c>
      <c r="M46" s="228">
        <v>1</v>
      </c>
      <c r="N46" s="228">
        <v>0</v>
      </c>
      <c r="O46" s="228">
        <v>1</v>
      </c>
      <c r="P46" s="228">
        <v>0</v>
      </c>
      <c r="Q46" s="228">
        <v>4</v>
      </c>
      <c r="R46" s="228">
        <v>0</v>
      </c>
      <c r="S46" s="228">
        <v>0</v>
      </c>
      <c r="T46" s="228">
        <v>0</v>
      </c>
      <c r="U46" s="228">
        <v>0</v>
      </c>
      <c r="V46" s="228">
        <v>0</v>
      </c>
      <c r="W46" s="228">
        <v>7</v>
      </c>
      <c r="X46" s="228">
        <v>0</v>
      </c>
      <c r="Y46" s="228">
        <v>2</v>
      </c>
      <c r="Z46" s="228">
        <v>1</v>
      </c>
      <c r="AA46" s="228">
        <v>3</v>
      </c>
      <c r="AB46" s="228">
        <v>0</v>
      </c>
      <c r="AC46" s="228">
        <v>12</v>
      </c>
      <c r="AD46" s="228">
        <v>1</v>
      </c>
      <c r="AE46" s="228">
        <v>13</v>
      </c>
    </row>
    <row r="47" spans="2:31" ht="24" customHeight="1" x14ac:dyDescent="0.25">
      <c r="B47" s="162" t="s">
        <v>25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7">
        <v>0</v>
      </c>
      <c r="AD47" s="97">
        <v>0</v>
      </c>
      <c r="AE47" s="97">
        <v>0</v>
      </c>
    </row>
    <row r="48" spans="2:31" ht="17.25" customHeight="1" x14ac:dyDescent="0.25">
      <c r="B48" s="153" t="s">
        <v>17</v>
      </c>
      <c r="C48" s="96">
        <v>0</v>
      </c>
      <c r="D48" s="96">
        <v>1</v>
      </c>
      <c r="E48" s="96">
        <v>0</v>
      </c>
      <c r="F48" s="96">
        <v>0</v>
      </c>
      <c r="G48" s="96">
        <v>0</v>
      </c>
      <c r="H48" s="96">
        <v>1</v>
      </c>
      <c r="I48" s="96">
        <v>0</v>
      </c>
      <c r="J48" s="96">
        <v>0</v>
      </c>
      <c r="K48" s="96">
        <v>1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2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3</v>
      </c>
      <c r="X48" s="96">
        <v>2</v>
      </c>
      <c r="Y48" s="96">
        <v>1</v>
      </c>
      <c r="Z48" s="96">
        <v>0</v>
      </c>
      <c r="AA48" s="96">
        <v>5</v>
      </c>
      <c r="AB48" s="96">
        <v>0</v>
      </c>
      <c r="AC48" s="96">
        <v>9</v>
      </c>
      <c r="AD48" s="96">
        <v>2</v>
      </c>
      <c r="AE48" s="97">
        <v>11</v>
      </c>
    </row>
    <row r="49" spans="2:31" ht="17.25" customHeight="1" x14ac:dyDescent="0.25">
      <c r="B49" s="153" t="s">
        <v>18</v>
      </c>
      <c r="C49" s="96">
        <v>0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6">
        <v>0</v>
      </c>
      <c r="Q49" s="96">
        <v>0</v>
      </c>
      <c r="R49" s="96">
        <v>0</v>
      </c>
      <c r="S49" s="96">
        <v>0</v>
      </c>
      <c r="T49" s="96">
        <v>0</v>
      </c>
      <c r="U49" s="96">
        <v>0</v>
      </c>
      <c r="V49" s="96">
        <v>0</v>
      </c>
      <c r="W49" s="96">
        <v>0</v>
      </c>
      <c r="X49" s="96">
        <v>0</v>
      </c>
      <c r="Y49" s="96">
        <v>0</v>
      </c>
      <c r="Z49" s="96">
        <v>0</v>
      </c>
      <c r="AA49" s="96">
        <v>0</v>
      </c>
      <c r="AB49" s="96">
        <v>0</v>
      </c>
      <c r="AC49" s="96">
        <v>0</v>
      </c>
      <c r="AD49" s="96">
        <v>0</v>
      </c>
      <c r="AE49" s="97">
        <v>0</v>
      </c>
    </row>
    <row r="50" spans="2:31" ht="17.25" customHeight="1" x14ac:dyDescent="0.25">
      <c r="B50" s="153" t="s">
        <v>118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>
        <v>0</v>
      </c>
      <c r="AE50" s="97">
        <v>0</v>
      </c>
    </row>
    <row r="51" spans="2:31" s="116" customFormat="1" ht="17.25" customHeight="1" x14ac:dyDescent="0.25">
      <c r="B51" s="251" t="s">
        <v>119</v>
      </c>
      <c r="C51" s="228">
        <v>0</v>
      </c>
      <c r="D51" s="228">
        <v>1</v>
      </c>
      <c r="E51" s="228">
        <v>0</v>
      </c>
      <c r="F51" s="228">
        <v>0</v>
      </c>
      <c r="G51" s="228">
        <v>0</v>
      </c>
      <c r="H51" s="228">
        <v>1</v>
      </c>
      <c r="I51" s="228">
        <v>0</v>
      </c>
      <c r="J51" s="228">
        <v>0</v>
      </c>
      <c r="K51" s="228">
        <v>1</v>
      </c>
      <c r="L51" s="228">
        <v>0</v>
      </c>
      <c r="M51" s="228">
        <v>0</v>
      </c>
      <c r="N51" s="228">
        <v>0</v>
      </c>
      <c r="O51" s="228">
        <v>0</v>
      </c>
      <c r="P51" s="228">
        <v>0</v>
      </c>
      <c r="Q51" s="228">
        <v>2</v>
      </c>
      <c r="R51" s="228">
        <v>0</v>
      </c>
      <c r="S51" s="228">
        <v>0</v>
      </c>
      <c r="T51" s="228">
        <v>0</v>
      </c>
      <c r="U51" s="228">
        <v>0</v>
      </c>
      <c r="V51" s="228">
        <v>0</v>
      </c>
      <c r="W51" s="228">
        <v>3</v>
      </c>
      <c r="X51" s="228">
        <v>2</v>
      </c>
      <c r="Y51" s="228">
        <v>1</v>
      </c>
      <c r="Z51" s="228">
        <v>0</v>
      </c>
      <c r="AA51" s="228">
        <v>5</v>
      </c>
      <c r="AB51" s="228">
        <v>0</v>
      </c>
      <c r="AC51" s="228">
        <v>9</v>
      </c>
      <c r="AD51" s="228">
        <v>2</v>
      </c>
      <c r="AE51" s="228">
        <v>11</v>
      </c>
    </row>
    <row r="52" spans="2:31" ht="24.75" customHeight="1" x14ac:dyDescent="0.25">
      <c r="B52" s="162" t="s">
        <v>26</v>
      </c>
      <c r="C52" s="97">
        <v>0</v>
      </c>
      <c r="D52" s="97">
        <v>0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97">
        <v>0</v>
      </c>
      <c r="K52" s="97">
        <v>0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97">
        <v>0</v>
      </c>
      <c r="R52" s="97">
        <v>0</v>
      </c>
      <c r="S52" s="97">
        <v>0</v>
      </c>
      <c r="T52" s="97">
        <v>0</v>
      </c>
      <c r="U52" s="97">
        <v>0</v>
      </c>
      <c r="V52" s="97">
        <v>0</v>
      </c>
      <c r="W52" s="97">
        <v>0</v>
      </c>
      <c r="X52" s="97">
        <v>0</v>
      </c>
      <c r="Y52" s="97">
        <v>0</v>
      </c>
      <c r="Z52" s="97">
        <v>0</v>
      </c>
      <c r="AA52" s="97">
        <v>0</v>
      </c>
      <c r="AB52" s="97">
        <v>0</v>
      </c>
      <c r="AC52" s="97">
        <v>0</v>
      </c>
      <c r="AD52" s="97">
        <v>0</v>
      </c>
      <c r="AE52" s="97">
        <v>0</v>
      </c>
    </row>
    <row r="53" spans="2:31" ht="17.25" customHeight="1" x14ac:dyDescent="0.25">
      <c r="B53" s="153" t="s">
        <v>17</v>
      </c>
      <c r="C53" s="97">
        <v>1</v>
      </c>
      <c r="D53" s="97">
        <v>1</v>
      </c>
      <c r="E53" s="97">
        <v>0</v>
      </c>
      <c r="F53" s="97">
        <v>0</v>
      </c>
      <c r="G53" s="97">
        <v>0</v>
      </c>
      <c r="H53" s="97">
        <v>1</v>
      </c>
      <c r="I53" s="97">
        <v>4</v>
      </c>
      <c r="J53" s="97">
        <v>0</v>
      </c>
      <c r="K53" s="97">
        <v>10</v>
      </c>
      <c r="L53" s="97">
        <v>0</v>
      </c>
      <c r="M53" s="97">
        <v>3</v>
      </c>
      <c r="N53" s="97">
        <v>0</v>
      </c>
      <c r="O53" s="97">
        <v>2</v>
      </c>
      <c r="P53" s="97">
        <v>0</v>
      </c>
      <c r="Q53" s="97">
        <v>9</v>
      </c>
      <c r="R53" s="97">
        <v>0</v>
      </c>
      <c r="S53" s="97">
        <v>2</v>
      </c>
      <c r="T53" s="97">
        <v>0</v>
      </c>
      <c r="U53" s="97">
        <v>0</v>
      </c>
      <c r="V53" s="97">
        <v>0</v>
      </c>
      <c r="W53" s="97">
        <v>31</v>
      </c>
      <c r="X53" s="97">
        <v>2</v>
      </c>
      <c r="Y53" s="97">
        <v>6</v>
      </c>
      <c r="Z53" s="97">
        <v>1</v>
      </c>
      <c r="AA53" s="97">
        <v>16</v>
      </c>
      <c r="AB53" s="97">
        <v>2</v>
      </c>
      <c r="AC53" s="97">
        <v>53</v>
      </c>
      <c r="AD53" s="97">
        <v>5</v>
      </c>
      <c r="AE53" s="97">
        <v>58</v>
      </c>
    </row>
    <row r="54" spans="2:31" ht="17.25" customHeight="1" x14ac:dyDescent="0.25">
      <c r="B54" s="153" t="s">
        <v>18</v>
      </c>
      <c r="C54" s="97">
        <v>0</v>
      </c>
      <c r="D54" s="97">
        <v>0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97">
        <v>0</v>
      </c>
      <c r="K54" s="97">
        <v>0</v>
      </c>
      <c r="L54" s="97">
        <v>0</v>
      </c>
      <c r="M54" s="97">
        <v>0</v>
      </c>
      <c r="N54" s="97">
        <v>0</v>
      </c>
      <c r="O54" s="97">
        <v>0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97">
        <v>0</v>
      </c>
      <c r="W54" s="97">
        <v>0</v>
      </c>
      <c r="X54" s="97">
        <v>0</v>
      </c>
      <c r="Y54" s="97">
        <v>0</v>
      </c>
      <c r="Z54" s="97">
        <v>0</v>
      </c>
      <c r="AA54" s="97">
        <v>0</v>
      </c>
      <c r="AB54" s="97">
        <v>0</v>
      </c>
      <c r="AC54" s="97">
        <v>0</v>
      </c>
      <c r="AD54" s="97">
        <v>0</v>
      </c>
      <c r="AE54" s="97">
        <v>0</v>
      </c>
    </row>
    <row r="55" spans="2:31" ht="17.25" customHeight="1" x14ac:dyDescent="0.25">
      <c r="B55" s="153" t="s">
        <v>118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1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1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1</v>
      </c>
      <c r="AD55" s="97">
        <v>0</v>
      </c>
      <c r="AE55" s="97">
        <v>1</v>
      </c>
    </row>
    <row r="56" spans="2:31" s="116" customFormat="1" ht="24.75" customHeight="1" thickBot="1" x14ac:dyDescent="0.3">
      <c r="B56" s="204" t="s">
        <v>11</v>
      </c>
      <c r="C56" s="108">
        <v>1</v>
      </c>
      <c r="D56" s="108">
        <v>1</v>
      </c>
      <c r="E56" s="108">
        <v>0</v>
      </c>
      <c r="F56" s="177">
        <v>0</v>
      </c>
      <c r="G56" s="177">
        <v>0</v>
      </c>
      <c r="H56" s="177">
        <v>1</v>
      </c>
      <c r="I56" s="177">
        <v>4</v>
      </c>
      <c r="J56" s="177">
        <v>0</v>
      </c>
      <c r="K56" s="177">
        <v>10</v>
      </c>
      <c r="L56" s="177">
        <v>0</v>
      </c>
      <c r="M56" s="177">
        <v>3</v>
      </c>
      <c r="N56" s="177">
        <v>0</v>
      </c>
      <c r="O56" s="177">
        <v>2</v>
      </c>
      <c r="P56" s="177">
        <v>0</v>
      </c>
      <c r="Q56" s="177">
        <v>10</v>
      </c>
      <c r="R56" s="177">
        <v>0</v>
      </c>
      <c r="S56" s="177">
        <v>2</v>
      </c>
      <c r="T56" s="177">
        <v>0</v>
      </c>
      <c r="U56" s="177">
        <v>0</v>
      </c>
      <c r="V56" s="177">
        <v>0</v>
      </c>
      <c r="W56" s="177">
        <v>32</v>
      </c>
      <c r="X56" s="177">
        <v>2</v>
      </c>
      <c r="Y56" s="177">
        <v>6</v>
      </c>
      <c r="Z56" s="177">
        <v>1</v>
      </c>
      <c r="AA56" s="177">
        <v>16</v>
      </c>
      <c r="AB56" s="177">
        <v>2</v>
      </c>
      <c r="AC56" s="177">
        <v>54</v>
      </c>
      <c r="AD56" s="177">
        <v>5</v>
      </c>
      <c r="AE56" s="177">
        <v>59</v>
      </c>
    </row>
    <row r="57" spans="2:31" ht="10.5" customHeight="1" x14ac:dyDescent="0.25"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</row>
    <row r="58" spans="2:31" x14ac:dyDescent="0.25">
      <c r="B58" s="105" t="s">
        <v>129</v>
      </c>
    </row>
    <row r="59" spans="2:31" x14ac:dyDescent="0.25">
      <c r="B59" s="168"/>
      <c r="C59" s="168"/>
    </row>
    <row r="60" spans="2:31" x14ac:dyDescent="0.25">
      <c r="C60" s="164"/>
      <c r="F60" s="164"/>
      <c r="H60" s="164"/>
    </row>
    <row r="63" spans="2:31" x14ac:dyDescent="0.25">
      <c r="B63" s="84"/>
    </row>
    <row r="64" spans="2:31" x14ac:dyDescent="0.25">
      <c r="B64" s="84"/>
    </row>
    <row r="65" spans="1:2" x14ac:dyDescent="0.25">
      <c r="B65" s="84"/>
    </row>
    <row r="66" spans="1:2" x14ac:dyDescent="0.25">
      <c r="B66" s="84"/>
    </row>
    <row r="67" spans="1:2" x14ac:dyDescent="0.25">
      <c r="A67" s="197"/>
      <c r="B67" s="84"/>
    </row>
    <row r="68" spans="1:2" x14ac:dyDescent="0.25">
      <c r="A68" s="197"/>
      <c r="B68" s="84"/>
    </row>
    <row r="69" spans="1:2" x14ac:dyDescent="0.25">
      <c r="B69" s="84"/>
    </row>
    <row r="70" spans="1:2" x14ac:dyDescent="0.25">
      <c r="B70" s="84"/>
    </row>
    <row r="71" spans="1:2" x14ac:dyDescent="0.25">
      <c r="B71" s="84"/>
    </row>
    <row r="72" spans="1:2" x14ac:dyDescent="0.25">
      <c r="B72" s="84"/>
    </row>
    <row r="73" spans="1:2" x14ac:dyDescent="0.25">
      <c r="B73" s="84"/>
    </row>
    <row r="74" spans="1:2" x14ac:dyDescent="0.25">
      <c r="B74" s="84"/>
    </row>
    <row r="75" spans="1:2" x14ac:dyDescent="0.25">
      <c r="B75" s="84"/>
    </row>
    <row r="76" spans="1:2" x14ac:dyDescent="0.25">
      <c r="B76" s="84"/>
    </row>
    <row r="77" spans="1:2" x14ac:dyDescent="0.25">
      <c r="B77" s="84"/>
    </row>
    <row r="78" spans="1:2" x14ac:dyDescent="0.25">
      <c r="B78" s="84"/>
    </row>
    <row r="79" spans="1:2" x14ac:dyDescent="0.25">
      <c r="B79" s="84"/>
    </row>
    <row r="80" spans="1:2" x14ac:dyDescent="0.25">
      <c r="B80" s="84"/>
    </row>
    <row r="81" spans="2:2" x14ac:dyDescent="0.25">
      <c r="B81" s="84"/>
    </row>
    <row r="82" spans="2:2" x14ac:dyDescent="0.25">
      <c r="B82" s="84"/>
    </row>
    <row r="83" spans="2:2" x14ac:dyDescent="0.25">
      <c r="B83" s="84"/>
    </row>
    <row r="84" spans="2:2" x14ac:dyDescent="0.25">
      <c r="B84" s="84"/>
    </row>
    <row r="85" spans="2:2" x14ac:dyDescent="0.25">
      <c r="B85" s="84"/>
    </row>
    <row r="86" spans="2:2" x14ac:dyDescent="0.25">
      <c r="B86" s="84"/>
    </row>
    <row r="87" spans="2:2" x14ac:dyDescent="0.25">
      <c r="B87" s="84"/>
    </row>
    <row r="88" spans="2:2" x14ac:dyDescent="0.25">
      <c r="B88" s="84"/>
    </row>
    <row r="89" spans="2:2" x14ac:dyDescent="0.25">
      <c r="B89" s="84"/>
    </row>
    <row r="90" spans="2:2" x14ac:dyDescent="0.25">
      <c r="B90" s="84"/>
    </row>
    <row r="91" spans="2:2" x14ac:dyDescent="0.25">
      <c r="B91" s="84"/>
    </row>
    <row r="92" spans="2:2" x14ac:dyDescent="0.25">
      <c r="B92" s="84"/>
    </row>
    <row r="93" spans="2:2" x14ac:dyDescent="0.25">
      <c r="B93" s="84"/>
    </row>
    <row r="94" spans="2:2" x14ac:dyDescent="0.25">
      <c r="B94" s="84"/>
    </row>
    <row r="95" spans="2:2" x14ac:dyDescent="0.25">
      <c r="B95" s="84"/>
    </row>
    <row r="96" spans="2:2" x14ac:dyDescent="0.25">
      <c r="B96" s="84"/>
    </row>
    <row r="97" spans="2:2" x14ac:dyDescent="0.25">
      <c r="B97" s="84"/>
    </row>
    <row r="98" spans="2:2" x14ac:dyDescent="0.25">
      <c r="B98" s="84"/>
    </row>
    <row r="99" spans="2:2" x14ac:dyDescent="0.25">
      <c r="B99" s="84"/>
    </row>
    <row r="100" spans="2:2" x14ac:dyDescent="0.25">
      <c r="B100" s="84"/>
    </row>
    <row r="101" spans="2:2" x14ac:dyDescent="0.25">
      <c r="B101" s="84"/>
    </row>
    <row r="102" spans="2:2" x14ac:dyDescent="0.25">
      <c r="B102" s="84"/>
    </row>
    <row r="103" spans="2:2" x14ac:dyDescent="0.25">
      <c r="B103" s="84"/>
    </row>
    <row r="104" spans="2:2" x14ac:dyDescent="0.25">
      <c r="B104" s="84"/>
    </row>
    <row r="105" spans="2:2" x14ac:dyDescent="0.25">
      <c r="B105" s="84"/>
    </row>
    <row r="106" spans="2:2" x14ac:dyDescent="0.25">
      <c r="B106" s="84"/>
    </row>
    <row r="107" spans="2:2" x14ac:dyDescent="0.25">
      <c r="B107" s="84"/>
    </row>
    <row r="108" spans="2:2" x14ac:dyDescent="0.25">
      <c r="B108" s="84"/>
    </row>
    <row r="109" spans="2:2" x14ac:dyDescent="0.25">
      <c r="B109" s="84"/>
    </row>
    <row r="110" spans="2:2" x14ac:dyDescent="0.25">
      <c r="B110" s="84"/>
    </row>
    <row r="111" spans="2:2" x14ac:dyDescent="0.25">
      <c r="B111" s="84"/>
    </row>
    <row r="112" spans="2:2" x14ac:dyDescent="0.25">
      <c r="B112" s="84"/>
    </row>
    <row r="113" spans="2:2" x14ac:dyDescent="0.25">
      <c r="B113" s="84"/>
    </row>
    <row r="114" spans="2:2" x14ac:dyDescent="0.25">
      <c r="B114" s="84"/>
    </row>
    <row r="115" spans="2:2" x14ac:dyDescent="0.25">
      <c r="B115" s="84"/>
    </row>
    <row r="116" spans="2:2" x14ac:dyDescent="0.25">
      <c r="B116" s="84"/>
    </row>
    <row r="117" spans="2:2" x14ac:dyDescent="0.25">
      <c r="B117" s="84"/>
    </row>
    <row r="118" spans="2:2" x14ac:dyDescent="0.25">
      <c r="B118" s="84"/>
    </row>
    <row r="119" spans="2:2" x14ac:dyDescent="0.25">
      <c r="B119" s="84"/>
    </row>
    <row r="120" spans="2:2" x14ac:dyDescent="0.25">
      <c r="B120" s="84"/>
    </row>
    <row r="121" spans="2:2" x14ac:dyDescent="0.25">
      <c r="B121" s="84"/>
    </row>
    <row r="122" spans="2:2" x14ac:dyDescent="0.25">
      <c r="B122" s="84"/>
    </row>
    <row r="123" spans="2:2" x14ac:dyDescent="0.25">
      <c r="B123" s="84"/>
    </row>
    <row r="124" spans="2:2" x14ac:dyDescent="0.25">
      <c r="B124" s="84"/>
    </row>
    <row r="125" spans="2:2" x14ac:dyDescent="0.25">
      <c r="B125" s="84"/>
    </row>
    <row r="126" spans="2:2" x14ac:dyDescent="0.25">
      <c r="B126" s="84"/>
    </row>
    <row r="127" spans="2:2" x14ac:dyDescent="0.25">
      <c r="B127" s="84"/>
    </row>
    <row r="128" spans="2:2" x14ac:dyDescent="0.25">
      <c r="B128" s="84"/>
    </row>
    <row r="129" spans="2:2" x14ac:dyDescent="0.25">
      <c r="B129" s="84"/>
    </row>
    <row r="130" spans="2:2" x14ac:dyDescent="0.25">
      <c r="B130" s="84"/>
    </row>
    <row r="131" spans="2:2" x14ac:dyDescent="0.25">
      <c r="B131" s="84"/>
    </row>
    <row r="132" spans="2:2" x14ac:dyDescent="0.25">
      <c r="B132" s="84"/>
    </row>
    <row r="133" spans="2:2" x14ac:dyDescent="0.25">
      <c r="B133" s="84"/>
    </row>
    <row r="134" spans="2:2" x14ac:dyDescent="0.25">
      <c r="B134" s="84"/>
    </row>
    <row r="135" spans="2:2" x14ac:dyDescent="0.25">
      <c r="B135" s="84"/>
    </row>
    <row r="136" spans="2:2" x14ac:dyDescent="0.25">
      <c r="B136" s="84"/>
    </row>
    <row r="137" spans="2:2" x14ac:dyDescent="0.25">
      <c r="B137" s="84"/>
    </row>
    <row r="138" spans="2:2" x14ac:dyDescent="0.25">
      <c r="B138" s="84"/>
    </row>
    <row r="139" spans="2:2" x14ac:dyDescent="0.25">
      <c r="B139" s="84"/>
    </row>
    <row r="140" spans="2:2" x14ac:dyDescent="0.25">
      <c r="B140" s="84"/>
    </row>
    <row r="141" spans="2:2" x14ac:dyDescent="0.25">
      <c r="B141" s="84"/>
    </row>
    <row r="142" spans="2:2" x14ac:dyDescent="0.25">
      <c r="B142" s="84"/>
    </row>
    <row r="143" spans="2:2" x14ac:dyDescent="0.25">
      <c r="B143" s="84"/>
    </row>
    <row r="144" spans="2:2" x14ac:dyDescent="0.25">
      <c r="B144" s="84"/>
    </row>
    <row r="145" spans="2:2" x14ac:dyDescent="0.25">
      <c r="B145" s="84"/>
    </row>
    <row r="146" spans="2:2" x14ac:dyDescent="0.25">
      <c r="B146" s="84"/>
    </row>
    <row r="147" spans="2:2" x14ac:dyDescent="0.25">
      <c r="B147" s="84"/>
    </row>
    <row r="148" spans="2:2" x14ac:dyDescent="0.25">
      <c r="B148" s="84"/>
    </row>
    <row r="149" spans="2:2" x14ac:dyDescent="0.25">
      <c r="B149" s="84"/>
    </row>
    <row r="150" spans="2:2" x14ac:dyDescent="0.25">
      <c r="B150" s="84"/>
    </row>
    <row r="151" spans="2:2" x14ac:dyDescent="0.25">
      <c r="B151" s="84"/>
    </row>
    <row r="152" spans="2:2" x14ac:dyDescent="0.25">
      <c r="B152" s="84"/>
    </row>
    <row r="153" spans="2:2" x14ac:dyDescent="0.25">
      <c r="B153" s="84"/>
    </row>
    <row r="154" spans="2:2" x14ac:dyDescent="0.25">
      <c r="B154" s="84"/>
    </row>
    <row r="155" spans="2:2" x14ac:dyDescent="0.25">
      <c r="B155" s="84"/>
    </row>
    <row r="156" spans="2:2" x14ac:dyDescent="0.25">
      <c r="B156" s="84"/>
    </row>
    <row r="157" spans="2:2" x14ac:dyDescent="0.25">
      <c r="B157" s="84"/>
    </row>
    <row r="158" spans="2:2" x14ac:dyDescent="0.25">
      <c r="B158" s="84"/>
    </row>
    <row r="159" spans="2:2" x14ac:dyDescent="0.25">
      <c r="B159" s="84"/>
    </row>
    <row r="160" spans="2:2" x14ac:dyDescent="0.25">
      <c r="B160" s="84"/>
    </row>
    <row r="161" spans="2:2" x14ac:dyDescent="0.25">
      <c r="B161" s="84"/>
    </row>
    <row r="162" spans="2:2" x14ac:dyDescent="0.25">
      <c r="B162" s="84"/>
    </row>
    <row r="163" spans="2:2" x14ac:dyDescent="0.25">
      <c r="B163" s="84"/>
    </row>
    <row r="164" spans="2:2" x14ac:dyDescent="0.25">
      <c r="B164" s="84"/>
    </row>
    <row r="165" spans="2:2" x14ac:dyDescent="0.25">
      <c r="B165" s="84"/>
    </row>
    <row r="166" spans="2:2" x14ac:dyDescent="0.25">
      <c r="B166" s="84"/>
    </row>
    <row r="167" spans="2:2" x14ac:dyDescent="0.25">
      <c r="B167" s="84"/>
    </row>
    <row r="168" spans="2:2" x14ac:dyDescent="0.25">
      <c r="B168" s="84"/>
    </row>
    <row r="169" spans="2:2" x14ac:dyDescent="0.25">
      <c r="B169" s="84"/>
    </row>
    <row r="170" spans="2:2" x14ac:dyDescent="0.25">
      <c r="B170" s="84"/>
    </row>
    <row r="171" spans="2:2" x14ac:dyDescent="0.25">
      <c r="B171" s="84"/>
    </row>
    <row r="172" spans="2:2" x14ac:dyDescent="0.25">
      <c r="B172" s="84"/>
    </row>
    <row r="173" spans="2:2" x14ac:dyDescent="0.25">
      <c r="B173" s="84"/>
    </row>
    <row r="174" spans="2:2" x14ac:dyDescent="0.25">
      <c r="B174" s="84"/>
    </row>
    <row r="175" spans="2:2" x14ac:dyDescent="0.25">
      <c r="B175" s="84"/>
    </row>
    <row r="176" spans="2:2" x14ac:dyDescent="0.25">
      <c r="B176" s="84"/>
    </row>
    <row r="177" spans="2:2" x14ac:dyDescent="0.25">
      <c r="B177" s="84"/>
    </row>
    <row r="178" spans="2:2" x14ac:dyDescent="0.25">
      <c r="B178" s="84"/>
    </row>
    <row r="179" spans="2:2" x14ac:dyDescent="0.25">
      <c r="B179" s="84"/>
    </row>
    <row r="180" spans="2:2" x14ac:dyDescent="0.25">
      <c r="B180" s="84"/>
    </row>
    <row r="181" spans="2:2" x14ac:dyDescent="0.25">
      <c r="B181" s="84"/>
    </row>
    <row r="182" spans="2:2" x14ac:dyDescent="0.25">
      <c r="B182" s="84"/>
    </row>
    <row r="183" spans="2:2" x14ac:dyDescent="0.25">
      <c r="B183" s="84"/>
    </row>
    <row r="184" spans="2:2" x14ac:dyDescent="0.25">
      <c r="B184" s="84"/>
    </row>
    <row r="185" spans="2:2" x14ac:dyDescent="0.25">
      <c r="B185" s="84"/>
    </row>
    <row r="186" spans="2:2" x14ac:dyDescent="0.25">
      <c r="B186" s="84"/>
    </row>
    <row r="187" spans="2:2" x14ac:dyDescent="0.25">
      <c r="B187" s="84"/>
    </row>
    <row r="188" spans="2:2" x14ac:dyDescent="0.25">
      <c r="B188" s="84"/>
    </row>
    <row r="189" spans="2:2" x14ac:dyDescent="0.25">
      <c r="B189" s="84"/>
    </row>
    <row r="190" spans="2:2" x14ac:dyDescent="0.25">
      <c r="B190" s="84"/>
    </row>
    <row r="191" spans="2:2" x14ac:dyDescent="0.25">
      <c r="B191" s="84"/>
    </row>
    <row r="192" spans="2:2" x14ac:dyDescent="0.25">
      <c r="B192" s="84"/>
    </row>
    <row r="193" spans="2:2" x14ac:dyDescent="0.25">
      <c r="B193" s="84"/>
    </row>
    <row r="194" spans="2:2" x14ac:dyDescent="0.25">
      <c r="B194" s="84"/>
    </row>
    <row r="195" spans="2:2" x14ac:dyDescent="0.25">
      <c r="B195" s="84"/>
    </row>
    <row r="196" spans="2:2" x14ac:dyDescent="0.25">
      <c r="B196" s="84"/>
    </row>
    <row r="197" spans="2:2" x14ac:dyDescent="0.25">
      <c r="B197" s="84"/>
    </row>
    <row r="198" spans="2:2" x14ac:dyDescent="0.25">
      <c r="B198" s="84"/>
    </row>
    <row r="199" spans="2:2" x14ac:dyDescent="0.25">
      <c r="B199" s="84"/>
    </row>
    <row r="200" spans="2:2" x14ac:dyDescent="0.25">
      <c r="B200" s="84"/>
    </row>
    <row r="201" spans="2:2" x14ac:dyDescent="0.25">
      <c r="B201" s="84"/>
    </row>
    <row r="202" spans="2:2" x14ac:dyDescent="0.25">
      <c r="B202" s="84"/>
    </row>
    <row r="203" spans="2:2" x14ac:dyDescent="0.25">
      <c r="B203" s="84"/>
    </row>
    <row r="204" spans="2:2" x14ac:dyDescent="0.25">
      <c r="B204" s="84"/>
    </row>
    <row r="205" spans="2:2" x14ac:dyDescent="0.25">
      <c r="B205" s="84"/>
    </row>
    <row r="206" spans="2:2" x14ac:dyDescent="0.25">
      <c r="B206" s="84"/>
    </row>
    <row r="207" spans="2:2" x14ac:dyDescent="0.25">
      <c r="B207" s="84"/>
    </row>
    <row r="208" spans="2:2" x14ac:dyDescent="0.25">
      <c r="B208" s="84"/>
    </row>
    <row r="209" spans="2:2" x14ac:dyDescent="0.25">
      <c r="B209" s="84"/>
    </row>
    <row r="210" spans="2:2" x14ac:dyDescent="0.25">
      <c r="B210" s="84"/>
    </row>
  </sheetData>
  <mergeCells count="17">
    <mergeCell ref="C9:X9"/>
    <mergeCell ref="Y9:AB9"/>
    <mergeCell ref="B10:B11"/>
    <mergeCell ref="C10:D10"/>
    <mergeCell ref="E10:F10"/>
    <mergeCell ref="G10:H10"/>
    <mergeCell ref="I10:J10"/>
    <mergeCell ref="K10:L10"/>
    <mergeCell ref="M10:N10"/>
    <mergeCell ref="O10:P10"/>
    <mergeCell ref="AC10:AE10"/>
    <mergeCell ref="Q10:R10"/>
    <mergeCell ref="S10:T10"/>
    <mergeCell ref="U10:V10"/>
    <mergeCell ref="W10:X10"/>
    <mergeCell ref="Y10:Z10"/>
    <mergeCell ref="AA10:AB10"/>
  </mergeCells>
  <hyperlinks>
    <hyperlink ref="AC5" location="Índice!Área_de_impresión" display="índice" xr:uid="{35A11989-5BD3-46E8-8072-CC5BFDD3DA50}"/>
  </hyperlinks>
  <pageMargins left="0.19685039370078741" right="0.11811023622047244" top="0.39370078740157483" bottom="0" header="0" footer="0"/>
  <pageSetup paperSize="9" scale="4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3">
    <pageSetUpPr fitToPage="1"/>
  </sheetPr>
  <dimension ref="A1:AG117"/>
  <sheetViews>
    <sheetView showGridLines="0" zoomScale="60" zoomScaleNormal="60" workbookViewId="0">
      <selection activeCell="AD5" sqref="AD5"/>
    </sheetView>
  </sheetViews>
  <sheetFormatPr baseColWidth="10" defaultColWidth="11.140625" defaultRowHeight="15" customHeight="1" x14ac:dyDescent="0.25"/>
  <cols>
    <col min="1" max="1" width="4.85546875" style="84" customWidth="1"/>
    <col min="2" max="2" width="23.140625" style="178" customWidth="1"/>
    <col min="3" max="16" width="8.85546875" style="84" customWidth="1"/>
    <col min="17" max="18" width="9.28515625" style="84" customWidth="1"/>
    <col min="19" max="28" width="8.85546875" style="84" customWidth="1"/>
    <col min="29" max="31" width="8.85546875" style="116" customWidth="1"/>
    <col min="32" max="32" width="1.5703125" style="84" customWidth="1"/>
    <col min="33" max="216" width="11.140625" style="84" customWidth="1"/>
    <col min="217" max="16384" width="11.140625" style="84"/>
  </cols>
  <sheetData>
    <row r="1" spans="1:33" s="64" customFormat="1" ht="14.25" customHeight="1" x14ac:dyDescent="0.25">
      <c r="G1" s="90"/>
      <c r="AC1" s="85"/>
      <c r="AD1" s="85"/>
      <c r="AE1" s="85"/>
    </row>
    <row r="2" spans="1:33" s="64" customFormat="1" ht="32.25" customHeight="1" x14ac:dyDescent="0.45">
      <c r="B2" s="65" t="s">
        <v>115</v>
      </c>
      <c r="AC2" s="85"/>
      <c r="AD2" s="85"/>
      <c r="AE2" s="85"/>
    </row>
    <row r="3" spans="1:33" s="64" customFormat="1" ht="28.5" customHeight="1" x14ac:dyDescent="0.3">
      <c r="B3" s="82" t="s">
        <v>128</v>
      </c>
      <c r="AC3" s="85"/>
      <c r="AD3" s="85"/>
      <c r="AE3" s="85"/>
    </row>
    <row r="4" spans="1:33" s="64" customFormat="1" ht="15" customHeight="1" x14ac:dyDescent="0.25">
      <c r="G4" s="90"/>
      <c r="H4" s="67"/>
      <c r="AC4" s="85"/>
      <c r="AD4" s="85"/>
      <c r="AE4" s="85"/>
    </row>
    <row r="5" spans="1:33" s="72" customFormat="1" ht="20.100000000000001" customHeight="1" x14ac:dyDescent="0.25">
      <c r="B5" s="85" t="s">
        <v>123</v>
      </c>
      <c r="P5" s="176"/>
      <c r="AD5" s="112" t="s">
        <v>101</v>
      </c>
      <c r="AE5" s="66"/>
    </row>
    <row r="6" spans="1:33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C6" s="66"/>
      <c r="AD6" s="66"/>
      <c r="AE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113"/>
    </row>
    <row r="8" spans="1:33" s="64" customFormat="1" ht="24" customHeight="1" x14ac:dyDescent="0.25">
      <c r="A8" s="84"/>
      <c r="B8" s="161" t="s">
        <v>172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C8" s="85"/>
      <c r="AD8" s="85"/>
      <c r="AE8" s="85"/>
    </row>
    <row r="9" spans="1:33" ht="12" customHeight="1" thickBot="1" x14ac:dyDescent="0.3">
      <c r="B9" s="17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116"/>
      <c r="Z9" s="116"/>
      <c r="AA9" s="116"/>
      <c r="AB9" s="116"/>
    </row>
    <row r="10" spans="1:33" s="120" customFormat="1" ht="20.100000000000001" customHeight="1" x14ac:dyDescent="0.25">
      <c r="B10" s="192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3" ht="51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3" ht="18.75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53" t="s">
        <v>14</v>
      </c>
      <c r="AD12" s="253" t="s">
        <v>15</v>
      </c>
      <c r="AE12" s="254" t="s">
        <v>11</v>
      </c>
    </row>
    <row r="13" spans="1:33" ht="24" customHeight="1" x14ac:dyDescent="0.25">
      <c r="B13" s="162" t="s">
        <v>16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5"/>
      <c r="AD13" s="195"/>
      <c r="AE13" s="195"/>
    </row>
    <row r="14" spans="1:33" ht="16.5" customHeight="1" x14ac:dyDescent="0.25">
      <c r="B14" s="153" t="s">
        <v>17</v>
      </c>
      <c r="C14" s="96">
        <v>0</v>
      </c>
      <c r="D14" s="96">
        <v>0</v>
      </c>
      <c r="E14" s="96">
        <v>1</v>
      </c>
      <c r="F14" s="96">
        <v>0</v>
      </c>
      <c r="G14" s="96">
        <v>22</v>
      </c>
      <c r="H14" s="96">
        <v>18</v>
      </c>
      <c r="I14" s="96">
        <v>1</v>
      </c>
      <c r="J14" s="96">
        <v>5</v>
      </c>
      <c r="K14" s="96">
        <v>3</v>
      </c>
      <c r="L14" s="96">
        <v>1</v>
      </c>
      <c r="M14" s="96">
        <v>3</v>
      </c>
      <c r="N14" s="96">
        <v>0</v>
      </c>
      <c r="O14" s="96">
        <v>9</v>
      </c>
      <c r="P14" s="96">
        <v>3</v>
      </c>
      <c r="Q14" s="96">
        <v>24</v>
      </c>
      <c r="R14" s="96">
        <v>6</v>
      </c>
      <c r="S14" s="96">
        <v>0</v>
      </c>
      <c r="T14" s="96">
        <v>0</v>
      </c>
      <c r="U14" s="96">
        <v>2</v>
      </c>
      <c r="V14" s="96">
        <v>0</v>
      </c>
      <c r="W14" s="96">
        <v>65</v>
      </c>
      <c r="X14" s="96">
        <v>33</v>
      </c>
      <c r="Y14" s="96">
        <v>0</v>
      </c>
      <c r="Z14" s="96">
        <v>0</v>
      </c>
      <c r="AA14" s="96">
        <v>56</v>
      </c>
      <c r="AB14" s="96">
        <v>47</v>
      </c>
      <c r="AC14" s="96">
        <v>121</v>
      </c>
      <c r="AD14" s="96">
        <v>80</v>
      </c>
      <c r="AE14" s="97">
        <v>201</v>
      </c>
      <c r="AG14" s="96"/>
    </row>
    <row r="15" spans="1:33" ht="16.5" customHeight="1" x14ac:dyDescent="0.25">
      <c r="B15" s="153" t="s">
        <v>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7">
        <v>0</v>
      </c>
      <c r="AG15" s="96"/>
    </row>
    <row r="16" spans="1:33" ht="16.5" customHeight="1" x14ac:dyDescent="0.25">
      <c r="B16" s="153" t="s">
        <v>118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7">
        <v>0</v>
      </c>
      <c r="AG16" s="96"/>
    </row>
    <row r="17" spans="2:33" s="116" customFormat="1" ht="16.5" customHeight="1" x14ac:dyDescent="0.25">
      <c r="B17" s="251" t="s">
        <v>119</v>
      </c>
      <c r="C17" s="228">
        <v>0</v>
      </c>
      <c r="D17" s="228">
        <v>0</v>
      </c>
      <c r="E17" s="228">
        <v>1</v>
      </c>
      <c r="F17" s="228">
        <v>0</v>
      </c>
      <c r="G17" s="228">
        <v>22</v>
      </c>
      <c r="H17" s="228">
        <v>18</v>
      </c>
      <c r="I17" s="228">
        <v>1</v>
      </c>
      <c r="J17" s="228">
        <v>5</v>
      </c>
      <c r="K17" s="228">
        <v>3</v>
      </c>
      <c r="L17" s="228">
        <v>1</v>
      </c>
      <c r="M17" s="228">
        <v>3</v>
      </c>
      <c r="N17" s="228">
        <v>0</v>
      </c>
      <c r="O17" s="228">
        <v>9</v>
      </c>
      <c r="P17" s="228">
        <v>3</v>
      </c>
      <c r="Q17" s="228">
        <v>24</v>
      </c>
      <c r="R17" s="228">
        <v>6</v>
      </c>
      <c r="S17" s="228">
        <v>0</v>
      </c>
      <c r="T17" s="228">
        <v>0</v>
      </c>
      <c r="U17" s="228">
        <v>2</v>
      </c>
      <c r="V17" s="228">
        <v>0</v>
      </c>
      <c r="W17" s="228">
        <v>65</v>
      </c>
      <c r="X17" s="228">
        <v>33</v>
      </c>
      <c r="Y17" s="228">
        <v>0</v>
      </c>
      <c r="Z17" s="228">
        <v>0</v>
      </c>
      <c r="AA17" s="228">
        <v>56</v>
      </c>
      <c r="AB17" s="228">
        <v>47</v>
      </c>
      <c r="AC17" s="228">
        <v>121</v>
      </c>
      <c r="AD17" s="228">
        <v>80</v>
      </c>
      <c r="AE17" s="228">
        <v>201</v>
      </c>
      <c r="AF17" s="84"/>
      <c r="AG17" s="84"/>
    </row>
    <row r="18" spans="2:33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</row>
    <row r="19" spans="2:33" ht="16.5" customHeight="1" x14ac:dyDescent="0.25">
      <c r="B19" s="153" t="s">
        <v>17</v>
      </c>
      <c r="C19" s="96">
        <v>1</v>
      </c>
      <c r="D19" s="96">
        <v>1</v>
      </c>
      <c r="E19" s="96">
        <v>3</v>
      </c>
      <c r="F19" s="96">
        <v>1</v>
      </c>
      <c r="G19" s="96">
        <v>47</v>
      </c>
      <c r="H19" s="96">
        <v>42</v>
      </c>
      <c r="I19" s="96">
        <v>11</v>
      </c>
      <c r="J19" s="96">
        <v>6</v>
      </c>
      <c r="K19" s="96">
        <v>14</v>
      </c>
      <c r="L19" s="96">
        <v>5</v>
      </c>
      <c r="M19" s="96">
        <v>4</v>
      </c>
      <c r="N19" s="96">
        <v>1</v>
      </c>
      <c r="O19" s="96">
        <v>12</v>
      </c>
      <c r="P19" s="96">
        <v>6</v>
      </c>
      <c r="Q19" s="96">
        <v>46</v>
      </c>
      <c r="R19" s="96">
        <v>21</v>
      </c>
      <c r="S19" s="96">
        <v>1</v>
      </c>
      <c r="T19" s="96">
        <v>0</v>
      </c>
      <c r="U19" s="96">
        <v>6</v>
      </c>
      <c r="V19" s="96">
        <v>3</v>
      </c>
      <c r="W19" s="96">
        <v>145</v>
      </c>
      <c r="X19" s="96">
        <v>86</v>
      </c>
      <c r="Y19" s="96">
        <v>3</v>
      </c>
      <c r="Z19" s="96">
        <v>1</v>
      </c>
      <c r="AA19" s="96">
        <v>94</v>
      </c>
      <c r="AB19" s="96">
        <v>87</v>
      </c>
      <c r="AC19" s="96">
        <v>242</v>
      </c>
      <c r="AD19" s="96">
        <v>174</v>
      </c>
      <c r="AE19" s="97">
        <v>416</v>
      </c>
      <c r="AG19" s="96"/>
    </row>
    <row r="20" spans="2:33" ht="16.5" customHeight="1" x14ac:dyDescent="0.25">
      <c r="B20" s="153" t="s">
        <v>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7">
        <v>0</v>
      </c>
      <c r="AG20" s="96"/>
    </row>
    <row r="21" spans="2:33" ht="16.5" customHeight="1" x14ac:dyDescent="0.25"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7">
        <v>0</v>
      </c>
      <c r="AG21" s="96"/>
    </row>
    <row r="22" spans="2:33" s="116" customFormat="1" ht="16.5" customHeight="1" x14ac:dyDescent="0.25">
      <c r="B22" s="251" t="s">
        <v>119</v>
      </c>
      <c r="C22" s="228">
        <v>1</v>
      </c>
      <c r="D22" s="228">
        <v>1</v>
      </c>
      <c r="E22" s="228">
        <v>3</v>
      </c>
      <c r="F22" s="228">
        <v>1</v>
      </c>
      <c r="G22" s="228">
        <v>47</v>
      </c>
      <c r="H22" s="228">
        <v>42</v>
      </c>
      <c r="I22" s="228">
        <v>11</v>
      </c>
      <c r="J22" s="228">
        <v>6</v>
      </c>
      <c r="K22" s="228">
        <v>14</v>
      </c>
      <c r="L22" s="228">
        <v>5</v>
      </c>
      <c r="M22" s="228">
        <v>4</v>
      </c>
      <c r="N22" s="228">
        <v>1</v>
      </c>
      <c r="O22" s="228">
        <v>12</v>
      </c>
      <c r="P22" s="228">
        <v>6</v>
      </c>
      <c r="Q22" s="228">
        <v>46</v>
      </c>
      <c r="R22" s="228">
        <v>21</v>
      </c>
      <c r="S22" s="228">
        <v>1</v>
      </c>
      <c r="T22" s="228">
        <v>0</v>
      </c>
      <c r="U22" s="228">
        <v>6</v>
      </c>
      <c r="V22" s="228">
        <v>3</v>
      </c>
      <c r="W22" s="228">
        <v>145</v>
      </c>
      <c r="X22" s="228">
        <v>86</v>
      </c>
      <c r="Y22" s="228">
        <v>3</v>
      </c>
      <c r="Z22" s="228">
        <v>1</v>
      </c>
      <c r="AA22" s="228">
        <v>94</v>
      </c>
      <c r="AB22" s="228">
        <v>87</v>
      </c>
      <c r="AC22" s="228">
        <v>242</v>
      </c>
      <c r="AD22" s="228">
        <v>174</v>
      </c>
      <c r="AE22" s="228">
        <v>416</v>
      </c>
      <c r="AF22" s="84"/>
      <c r="AG22" s="84"/>
    </row>
    <row r="23" spans="2:33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  <c r="AG23" s="96"/>
    </row>
    <row r="24" spans="2:33" ht="16.5" customHeight="1" x14ac:dyDescent="0.25">
      <c r="B24" s="153" t="s">
        <v>17</v>
      </c>
      <c r="C24" s="96">
        <v>0</v>
      </c>
      <c r="D24" s="96">
        <v>0</v>
      </c>
      <c r="E24" s="96">
        <v>0</v>
      </c>
      <c r="F24" s="96">
        <v>0</v>
      </c>
      <c r="G24" s="96">
        <v>27</v>
      </c>
      <c r="H24" s="96">
        <v>28</v>
      </c>
      <c r="I24" s="96">
        <v>0</v>
      </c>
      <c r="J24" s="96">
        <v>1</v>
      </c>
      <c r="K24" s="96">
        <v>4</v>
      </c>
      <c r="L24" s="96">
        <v>1</v>
      </c>
      <c r="M24" s="96">
        <v>2</v>
      </c>
      <c r="N24" s="96">
        <v>1</v>
      </c>
      <c r="O24" s="96">
        <v>8</v>
      </c>
      <c r="P24" s="96">
        <v>2</v>
      </c>
      <c r="Q24" s="96">
        <v>14</v>
      </c>
      <c r="R24" s="96">
        <v>2</v>
      </c>
      <c r="S24" s="96">
        <v>1</v>
      </c>
      <c r="T24" s="96">
        <v>1</v>
      </c>
      <c r="U24" s="96">
        <v>0</v>
      </c>
      <c r="V24" s="96">
        <v>0</v>
      </c>
      <c r="W24" s="96">
        <v>56</v>
      </c>
      <c r="X24" s="96">
        <v>36</v>
      </c>
      <c r="Y24" s="96">
        <v>0</v>
      </c>
      <c r="Z24" s="96">
        <v>1</v>
      </c>
      <c r="AA24" s="96">
        <v>44</v>
      </c>
      <c r="AB24" s="96">
        <v>58</v>
      </c>
      <c r="AC24" s="96">
        <v>100</v>
      </c>
      <c r="AD24" s="96">
        <v>95</v>
      </c>
      <c r="AE24" s="97">
        <v>195</v>
      </c>
      <c r="AG24" s="96"/>
    </row>
    <row r="25" spans="2:33" ht="16.5" customHeight="1" x14ac:dyDescent="0.25">
      <c r="B25" s="153" t="s">
        <v>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7">
        <v>0</v>
      </c>
      <c r="AG25" s="96"/>
    </row>
    <row r="26" spans="2:33" ht="16.5" customHeight="1" x14ac:dyDescent="0.25"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7">
        <v>0</v>
      </c>
      <c r="AG26" s="96"/>
    </row>
    <row r="27" spans="2:33" s="116" customFormat="1" ht="16.5" customHeight="1" x14ac:dyDescent="0.25">
      <c r="B27" s="251" t="s">
        <v>119</v>
      </c>
      <c r="C27" s="228">
        <v>0</v>
      </c>
      <c r="D27" s="228">
        <v>0</v>
      </c>
      <c r="E27" s="228">
        <v>0</v>
      </c>
      <c r="F27" s="228">
        <v>0</v>
      </c>
      <c r="G27" s="228">
        <v>27</v>
      </c>
      <c r="H27" s="228">
        <v>28</v>
      </c>
      <c r="I27" s="228">
        <v>0</v>
      </c>
      <c r="J27" s="228">
        <v>1</v>
      </c>
      <c r="K27" s="228">
        <v>4</v>
      </c>
      <c r="L27" s="228">
        <v>1</v>
      </c>
      <c r="M27" s="228">
        <v>2</v>
      </c>
      <c r="N27" s="228">
        <v>1</v>
      </c>
      <c r="O27" s="228">
        <v>8</v>
      </c>
      <c r="P27" s="228">
        <v>2</v>
      </c>
      <c r="Q27" s="228">
        <v>14</v>
      </c>
      <c r="R27" s="228">
        <v>2</v>
      </c>
      <c r="S27" s="228">
        <v>1</v>
      </c>
      <c r="T27" s="228">
        <v>1</v>
      </c>
      <c r="U27" s="228">
        <v>0</v>
      </c>
      <c r="V27" s="228">
        <v>0</v>
      </c>
      <c r="W27" s="228">
        <v>56</v>
      </c>
      <c r="X27" s="228">
        <v>36</v>
      </c>
      <c r="Y27" s="228">
        <v>0</v>
      </c>
      <c r="Z27" s="228">
        <v>1</v>
      </c>
      <c r="AA27" s="228">
        <v>44</v>
      </c>
      <c r="AB27" s="228">
        <v>58</v>
      </c>
      <c r="AC27" s="228">
        <v>100</v>
      </c>
      <c r="AD27" s="228">
        <v>95</v>
      </c>
      <c r="AE27" s="228">
        <v>195</v>
      </c>
      <c r="AF27" s="84"/>
      <c r="AG27" s="84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  <c r="AG28" s="96"/>
    </row>
    <row r="29" spans="2:33" ht="16.5" customHeight="1" x14ac:dyDescent="0.25">
      <c r="B29" s="153" t="s">
        <v>17</v>
      </c>
      <c r="C29" s="96">
        <v>0</v>
      </c>
      <c r="D29" s="96">
        <v>1</v>
      </c>
      <c r="E29" s="96">
        <v>3</v>
      </c>
      <c r="F29" s="96">
        <v>4</v>
      </c>
      <c r="G29" s="96">
        <v>21</v>
      </c>
      <c r="H29" s="96">
        <v>22</v>
      </c>
      <c r="I29" s="96">
        <v>4</v>
      </c>
      <c r="J29" s="96">
        <v>2</v>
      </c>
      <c r="K29" s="96">
        <v>1</v>
      </c>
      <c r="L29" s="96">
        <v>2</v>
      </c>
      <c r="M29" s="96">
        <v>2</v>
      </c>
      <c r="N29" s="96">
        <v>0</v>
      </c>
      <c r="O29" s="96">
        <v>10</v>
      </c>
      <c r="P29" s="96">
        <v>6</v>
      </c>
      <c r="Q29" s="96">
        <v>27</v>
      </c>
      <c r="R29" s="96">
        <v>10</v>
      </c>
      <c r="S29" s="96">
        <v>2</v>
      </c>
      <c r="T29" s="96">
        <v>1</v>
      </c>
      <c r="U29" s="96">
        <v>2</v>
      </c>
      <c r="V29" s="96">
        <v>2</v>
      </c>
      <c r="W29" s="96">
        <v>72</v>
      </c>
      <c r="X29" s="96">
        <v>50</v>
      </c>
      <c r="Y29" s="96">
        <v>0</v>
      </c>
      <c r="Z29" s="96">
        <v>0</v>
      </c>
      <c r="AA29" s="96">
        <v>76</v>
      </c>
      <c r="AB29" s="96">
        <v>77</v>
      </c>
      <c r="AC29" s="96">
        <v>148</v>
      </c>
      <c r="AD29" s="96">
        <v>127</v>
      </c>
      <c r="AE29" s="97">
        <v>275</v>
      </c>
      <c r="AG29" s="96"/>
    </row>
    <row r="30" spans="2:33" ht="16.5" customHeight="1" x14ac:dyDescent="0.25">
      <c r="B30" s="153" t="s">
        <v>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7">
        <v>0</v>
      </c>
      <c r="AG30" s="96"/>
    </row>
    <row r="31" spans="2:33" ht="16.5" customHeight="1" x14ac:dyDescent="0.25"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7">
        <v>0</v>
      </c>
      <c r="AG31" s="96"/>
    </row>
    <row r="32" spans="2:33" s="116" customFormat="1" ht="16.5" customHeight="1" x14ac:dyDescent="0.25">
      <c r="B32" s="251" t="s">
        <v>119</v>
      </c>
      <c r="C32" s="228">
        <v>0</v>
      </c>
      <c r="D32" s="228">
        <v>1</v>
      </c>
      <c r="E32" s="228">
        <v>3</v>
      </c>
      <c r="F32" s="228">
        <v>4</v>
      </c>
      <c r="G32" s="228">
        <v>21</v>
      </c>
      <c r="H32" s="228">
        <v>22</v>
      </c>
      <c r="I32" s="228">
        <v>4</v>
      </c>
      <c r="J32" s="228">
        <v>2</v>
      </c>
      <c r="K32" s="228">
        <v>1</v>
      </c>
      <c r="L32" s="228">
        <v>2</v>
      </c>
      <c r="M32" s="228">
        <v>2</v>
      </c>
      <c r="N32" s="228">
        <v>0</v>
      </c>
      <c r="O32" s="228">
        <v>10</v>
      </c>
      <c r="P32" s="228">
        <v>6</v>
      </c>
      <c r="Q32" s="228">
        <v>27</v>
      </c>
      <c r="R32" s="228">
        <v>10</v>
      </c>
      <c r="S32" s="228">
        <v>2</v>
      </c>
      <c r="T32" s="228">
        <v>1</v>
      </c>
      <c r="U32" s="228">
        <v>2</v>
      </c>
      <c r="V32" s="228">
        <v>2</v>
      </c>
      <c r="W32" s="228">
        <v>72</v>
      </c>
      <c r="X32" s="228">
        <v>50</v>
      </c>
      <c r="Y32" s="228">
        <v>0</v>
      </c>
      <c r="Z32" s="228">
        <v>0</v>
      </c>
      <c r="AA32" s="228">
        <v>76</v>
      </c>
      <c r="AB32" s="228">
        <v>77</v>
      </c>
      <c r="AC32" s="228">
        <v>148</v>
      </c>
      <c r="AD32" s="228">
        <v>127</v>
      </c>
      <c r="AE32" s="228">
        <v>275</v>
      </c>
      <c r="AF32" s="84"/>
      <c r="AG32" s="84"/>
    </row>
    <row r="33" spans="2:33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  <c r="AG33" s="96"/>
    </row>
    <row r="34" spans="2:33" ht="16.5" customHeight="1" x14ac:dyDescent="0.25">
      <c r="B34" s="153" t="s">
        <v>17</v>
      </c>
      <c r="C34" s="96">
        <v>0</v>
      </c>
      <c r="D34" s="96">
        <v>0</v>
      </c>
      <c r="E34" s="96">
        <v>0</v>
      </c>
      <c r="F34" s="96">
        <v>0</v>
      </c>
      <c r="G34" s="96">
        <v>19</v>
      </c>
      <c r="H34" s="96">
        <v>11</v>
      </c>
      <c r="I34" s="96">
        <v>1</v>
      </c>
      <c r="J34" s="96">
        <v>0</v>
      </c>
      <c r="K34" s="96">
        <v>3</v>
      </c>
      <c r="L34" s="96">
        <v>2</v>
      </c>
      <c r="M34" s="96">
        <v>1</v>
      </c>
      <c r="N34" s="96">
        <v>0</v>
      </c>
      <c r="O34" s="96">
        <v>6</v>
      </c>
      <c r="P34" s="96">
        <v>0</v>
      </c>
      <c r="Q34" s="96">
        <v>14</v>
      </c>
      <c r="R34" s="96">
        <v>5</v>
      </c>
      <c r="S34" s="96">
        <v>1</v>
      </c>
      <c r="T34" s="96">
        <v>1</v>
      </c>
      <c r="U34" s="96">
        <v>1</v>
      </c>
      <c r="V34" s="96">
        <v>0</v>
      </c>
      <c r="W34" s="96">
        <v>46</v>
      </c>
      <c r="X34" s="96">
        <v>19</v>
      </c>
      <c r="Y34" s="96">
        <v>2</v>
      </c>
      <c r="Z34" s="96">
        <v>0</v>
      </c>
      <c r="AA34" s="96">
        <v>44</v>
      </c>
      <c r="AB34" s="96">
        <v>48</v>
      </c>
      <c r="AC34" s="96">
        <v>92</v>
      </c>
      <c r="AD34" s="96">
        <v>67</v>
      </c>
      <c r="AE34" s="97">
        <v>159</v>
      </c>
      <c r="AG34" s="96"/>
    </row>
    <row r="35" spans="2:33" ht="16.5" customHeight="1" x14ac:dyDescent="0.25">
      <c r="B35" s="153" t="s">
        <v>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7">
        <v>0</v>
      </c>
      <c r="AG35" s="96"/>
    </row>
    <row r="36" spans="2:33" ht="16.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  <c r="AD36" s="96">
        <v>0</v>
      </c>
      <c r="AE36" s="97">
        <v>0</v>
      </c>
      <c r="AG36" s="96"/>
    </row>
    <row r="37" spans="2:33" s="116" customFormat="1" ht="16.5" customHeight="1" x14ac:dyDescent="0.25">
      <c r="B37" s="251" t="s">
        <v>119</v>
      </c>
      <c r="C37" s="228">
        <v>0</v>
      </c>
      <c r="D37" s="228">
        <v>0</v>
      </c>
      <c r="E37" s="228">
        <v>0</v>
      </c>
      <c r="F37" s="228">
        <v>0</v>
      </c>
      <c r="G37" s="228">
        <v>19</v>
      </c>
      <c r="H37" s="228">
        <v>11</v>
      </c>
      <c r="I37" s="228">
        <v>1</v>
      </c>
      <c r="J37" s="228">
        <v>0</v>
      </c>
      <c r="K37" s="228">
        <v>3</v>
      </c>
      <c r="L37" s="228">
        <v>2</v>
      </c>
      <c r="M37" s="228">
        <v>1</v>
      </c>
      <c r="N37" s="228">
        <v>0</v>
      </c>
      <c r="O37" s="228">
        <v>6</v>
      </c>
      <c r="P37" s="228">
        <v>0</v>
      </c>
      <c r="Q37" s="228">
        <v>14</v>
      </c>
      <c r="R37" s="228">
        <v>5</v>
      </c>
      <c r="S37" s="228">
        <v>1</v>
      </c>
      <c r="T37" s="228">
        <v>1</v>
      </c>
      <c r="U37" s="228">
        <v>1</v>
      </c>
      <c r="V37" s="228">
        <v>0</v>
      </c>
      <c r="W37" s="228">
        <v>46</v>
      </c>
      <c r="X37" s="228">
        <v>19</v>
      </c>
      <c r="Y37" s="228">
        <v>2</v>
      </c>
      <c r="Z37" s="228">
        <v>0</v>
      </c>
      <c r="AA37" s="228">
        <v>44</v>
      </c>
      <c r="AB37" s="228">
        <v>48</v>
      </c>
      <c r="AC37" s="228">
        <v>92</v>
      </c>
      <c r="AD37" s="228">
        <v>67</v>
      </c>
      <c r="AE37" s="228">
        <v>159</v>
      </c>
      <c r="AF37" s="84"/>
      <c r="AG37" s="84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  <c r="AG38" s="96"/>
    </row>
    <row r="39" spans="2:33" ht="16.5" customHeight="1" x14ac:dyDescent="0.25">
      <c r="B39" s="153" t="s">
        <v>17</v>
      </c>
      <c r="C39" s="96">
        <v>0</v>
      </c>
      <c r="D39" s="96">
        <v>0</v>
      </c>
      <c r="E39" s="96">
        <v>2</v>
      </c>
      <c r="F39" s="96">
        <v>1</v>
      </c>
      <c r="G39" s="96">
        <v>28</v>
      </c>
      <c r="H39" s="96">
        <v>19</v>
      </c>
      <c r="I39" s="96">
        <v>0</v>
      </c>
      <c r="J39" s="96">
        <v>0</v>
      </c>
      <c r="K39" s="96">
        <v>3</v>
      </c>
      <c r="L39" s="96">
        <v>0</v>
      </c>
      <c r="M39" s="96">
        <v>3</v>
      </c>
      <c r="N39" s="96">
        <v>1</v>
      </c>
      <c r="O39" s="96">
        <v>3</v>
      </c>
      <c r="P39" s="96">
        <v>1</v>
      </c>
      <c r="Q39" s="96">
        <v>18</v>
      </c>
      <c r="R39" s="96">
        <v>1</v>
      </c>
      <c r="S39" s="96">
        <v>0</v>
      </c>
      <c r="T39" s="96">
        <v>0</v>
      </c>
      <c r="U39" s="96">
        <v>2</v>
      </c>
      <c r="V39" s="96">
        <v>0</v>
      </c>
      <c r="W39" s="96">
        <v>59</v>
      </c>
      <c r="X39" s="96">
        <v>23</v>
      </c>
      <c r="Y39" s="96">
        <v>1</v>
      </c>
      <c r="Z39" s="96">
        <v>0</v>
      </c>
      <c r="AA39" s="96">
        <v>42</v>
      </c>
      <c r="AB39" s="96">
        <v>35</v>
      </c>
      <c r="AC39" s="96">
        <v>102</v>
      </c>
      <c r="AD39" s="96">
        <v>58</v>
      </c>
      <c r="AE39" s="97">
        <v>160</v>
      </c>
      <c r="AG39" s="96"/>
    </row>
    <row r="40" spans="2:33" ht="16.5" customHeight="1" x14ac:dyDescent="0.25">
      <c r="B40" s="153" t="s">
        <v>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7">
        <v>0</v>
      </c>
      <c r="AG40" s="96"/>
    </row>
    <row r="41" spans="2:33" ht="16.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7">
        <v>0</v>
      </c>
      <c r="AG41" s="96"/>
    </row>
    <row r="42" spans="2:33" s="116" customFormat="1" ht="16.5" customHeight="1" x14ac:dyDescent="0.25">
      <c r="B42" s="251" t="s">
        <v>119</v>
      </c>
      <c r="C42" s="228">
        <v>0</v>
      </c>
      <c r="D42" s="228">
        <v>0</v>
      </c>
      <c r="E42" s="228">
        <v>2</v>
      </c>
      <c r="F42" s="228">
        <v>1</v>
      </c>
      <c r="G42" s="228">
        <v>28</v>
      </c>
      <c r="H42" s="228">
        <v>19</v>
      </c>
      <c r="I42" s="228">
        <v>0</v>
      </c>
      <c r="J42" s="228">
        <v>0</v>
      </c>
      <c r="K42" s="228">
        <v>3</v>
      </c>
      <c r="L42" s="228">
        <v>0</v>
      </c>
      <c r="M42" s="228">
        <v>3</v>
      </c>
      <c r="N42" s="228">
        <v>1</v>
      </c>
      <c r="O42" s="228">
        <v>3</v>
      </c>
      <c r="P42" s="228">
        <v>1</v>
      </c>
      <c r="Q42" s="228">
        <v>18</v>
      </c>
      <c r="R42" s="228">
        <v>1</v>
      </c>
      <c r="S42" s="228">
        <v>0</v>
      </c>
      <c r="T42" s="228">
        <v>0</v>
      </c>
      <c r="U42" s="228">
        <v>2</v>
      </c>
      <c r="V42" s="228">
        <v>0</v>
      </c>
      <c r="W42" s="228">
        <v>59</v>
      </c>
      <c r="X42" s="228">
        <v>23</v>
      </c>
      <c r="Y42" s="228">
        <v>1</v>
      </c>
      <c r="Z42" s="228">
        <v>0</v>
      </c>
      <c r="AA42" s="228">
        <v>42</v>
      </c>
      <c r="AB42" s="228">
        <v>35</v>
      </c>
      <c r="AC42" s="228">
        <v>102</v>
      </c>
      <c r="AD42" s="228">
        <v>58</v>
      </c>
      <c r="AE42" s="228">
        <v>160</v>
      </c>
      <c r="AF42" s="84"/>
      <c r="AG42" s="84"/>
    </row>
    <row r="43" spans="2:33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  <c r="AG43" s="96"/>
    </row>
    <row r="44" spans="2:33" ht="16.5" customHeight="1" x14ac:dyDescent="0.25">
      <c r="B44" s="153" t="s">
        <v>17</v>
      </c>
      <c r="C44" s="96">
        <v>1</v>
      </c>
      <c r="D44" s="96">
        <v>1</v>
      </c>
      <c r="E44" s="96">
        <v>2</v>
      </c>
      <c r="F44" s="96">
        <v>2</v>
      </c>
      <c r="G44" s="96">
        <v>39</v>
      </c>
      <c r="H44" s="96">
        <v>29</v>
      </c>
      <c r="I44" s="96">
        <v>8</v>
      </c>
      <c r="J44" s="96">
        <v>5</v>
      </c>
      <c r="K44" s="96">
        <v>9</v>
      </c>
      <c r="L44" s="96">
        <v>0</v>
      </c>
      <c r="M44" s="96">
        <v>3</v>
      </c>
      <c r="N44" s="96">
        <v>3</v>
      </c>
      <c r="O44" s="96">
        <v>8</v>
      </c>
      <c r="P44" s="96">
        <v>2</v>
      </c>
      <c r="Q44" s="96">
        <v>35</v>
      </c>
      <c r="R44" s="96">
        <v>5</v>
      </c>
      <c r="S44" s="96">
        <v>0</v>
      </c>
      <c r="T44" s="96">
        <v>1</v>
      </c>
      <c r="U44" s="96">
        <v>1</v>
      </c>
      <c r="V44" s="96">
        <v>0</v>
      </c>
      <c r="W44" s="96">
        <v>106</v>
      </c>
      <c r="X44" s="96">
        <v>48</v>
      </c>
      <c r="Y44" s="96">
        <v>0</v>
      </c>
      <c r="Z44" s="96">
        <v>2</v>
      </c>
      <c r="AA44" s="96">
        <v>94</v>
      </c>
      <c r="AB44" s="96">
        <v>66</v>
      </c>
      <c r="AC44" s="96">
        <v>200</v>
      </c>
      <c r="AD44" s="96">
        <v>116</v>
      </c>
      <c r="AE44" s="97">
        <v>316</v>
      </c>
      <c r="AG44" s="96"/>
    </row>
    <row r="45" spans="2:33" ht="16.5" customHeight="1" x14ac:dyDescent="0.25">
      <c r="B45" s="153" t="s">
        <v>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  <c r="AD45" s="96">
        <v>0</v>
      </c>
      <c r="AE45" s="97">
        <v>0</v>
      </c>
      <c r="AG45" s="96"/>
    </row>
    <row r="46" spans="2:33" ht="16.5" customHeight="1" x14ac:dyDescent="0.25">
      <c r="B46" s="153" t="s">
        <v>118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6">
        <v>0</v>
      </c>
      <c r="AC46" s="96">
        <v>0</v>
      </c>
      <c r="AD46" s="96">
        <v>0</v>
      </c>
      <c r="AE46" s="97">
        <v>0</v>
      </c>
      <c r="AG46" s="96"/>
    </row>
    <row r="47" spans="2:33" s="116" customFormat="1" ht="16.5" customHeight="1" x14ac:dyDescent="0.25">
      <c r="B47" s="251" t="s">
        <v>119</v>
      </c>
      <c r="C47" s="228">
        <v>1</v>
      </c>
      <c r="D47" s="228">
        <v>1</v>
      </c>
      <c r="E47" s="228">
        <v>2</v>
      </c>
      <c r="F47" s="228">
        <v>2</v>
      </c>
      <c r="G47" s="228">
        <v>39</v>
      </c>
      <c r="H47" s="228">
        <v>29</v>
      </c>
      <c r="I47" s="228">
        <v>8</v>
      </c>
      <c r="J47" s="228">
        <v>5</v>
      </c>
      <c r="K47" s="228">
        <v>9</v>
      </c>
      <c r="L47" s="228">
        <v>0</v>
      </c>
      <c r="M47" s="228">
        <v>3</v>
      </c>
      <c r="N47" s="228">
        <v>3</v>
      </c>
      <c r="O47" s="228">
        <v>8</v>
      </c>
      <c r="P47" s="228">
        <v>2</v>
      </c>
      <c r="Q47" s="228">
        <v>35</v>
      </c>
      <c r="R47" s="228">
        <v>5</v>
      </c>
      <c r="S47" s="228">
        <v>0</v>
      </c>
      <c r="T47" s="228">
        <v>1</v>
      </c>
      <c r="U47" s="228">
        <v>1</v>
      </c>
      <c r="V47" s="228">
        <v>0</v>
      </c>
      <c r="W47" s="228">
        <v>106</v>
      </c>
      <c r="X47" s="228">
        <v>48</v>
      </c>
      <c r="Y47" s="228">
        <v>0</v>
      </c>
      <c r="Z47" s="228">
        <v>2</v>
      </c>
      <c r="AA47" s="228">
        <v>94</v>
      </c>
      <c r="AB47" s="228">
        <v>66</v>
      </c>
      <c r="AC47" s="228">
        <v>200</v>
      </c>
      <c r="AD47" s="228">
        <v>116</v>
      </c>
      <c r="AE47" s="228">
        <v>316</v>
      </c>
      <c r="AF47" s="84"/>
      <c r="AG47" s="84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  <c r="AG48" s="96"/>
    </row>
    <row r="49" spans="2:33" ht="16.5" customHeight="1" x14ac:dyDescent="0.25">
      <c r="B49" s="153" t="s">
        <v>17</v>
      </c>
      <c r="C49" s="96">
        <v>1</v>
      </c>
      <c r="D49" s="96">
        <v>1</v>
      </c>
      <c r="E49" s="96">
        <v>3</v>
      </c>
      <c r="F49" s="96">
        <v>2</v>
      </c>
      <c r="G49" s="96">
        <v>79</v>
      </c>
      <c r="H49" s="96">
        <v>80</v>
      </c>
      <c r="I49" s="96">
        <v>4</v>
      </c>
      <c r="J49" s="96">
        <v>5</v>
      </c>
      <c r="K49" s="96">
        <v>7</v>
      </c>
      <c r="L49" s="96">
        <v>3</v>
      </c>
      <c r="M49" s="96">
        <v>10</v>
      </c>
      <c r="N49" s="96">
        <v>4</v>
      </c>
      <c r="O49" s="96">
        <v>22</v>
      </c>
      <c r="P49" s="96">
        <v>2</v>
      </c>
      <c r="Q49" s="96">
        <v>98</v>
      </c>
      <c r="R49" s="96">
        <v>21</v>
      </c>
      <c r="S49" s="96">
        <v>9</v>
      </c>
      <c r="T49" s="96">
        <v>2</v>
      </c>
      <c r="U49" s="96">
        <v>3</v>
      </c>
      <c r="V49" s="96">
        <v>2</v>
      </c>
      <c r="W49" s="96">
        <v>236</v>
      </c>
      <c r="X49" s="96">
        <v>122</v>
      </c>
      <c r="Y49" s="96">
        <v>4</v>
      </c>
      <c r="Z49" s="96">
        <v>1</v>
      </c>
      <c r="AA49" s="96">
        <v>168</v>
      </c>
      <c r="AB49" s="96">
        <v>128</v>
      </c>
      <c r="AC49" s="96">
        <v>408</v>
      </c>
      <c r="AD49" s="96">
        <v>251</v>
      </c>
      <c r="AE49" s="97">
        <v>659</v>
      </c>
      <c r="AG49" s="96"/>
    </row>
    <row r="50" spans="2:33" ht="16.5" customHeight="1" x14ac:dyDescent="0.25">
      <c r="B50" s="153" t="s">
        <v>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>
        <v>0</v>
      </c>
      <c r="AE50" s="97">
        <v>0</v>
      </c>
      <c r="AG50" s="96"/>
    </row>
    <row r="51" spans="2:33" ht="16.5" customHeight="1" x14ac:dyDescent="0.25">
      <c r="B51" s="153" t="s">
        <v>118</v>
      </c>
      <c r="C51" s="96">
        <v>0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6">
        <v>0</v>
      </c>
      <c r="AC51" s="96">
        <v>0</v>
      </c>
      <c r="AD51" s="96">
        <v>0</v>
      </c>
      <c r="AE51" s="97">
        <v>0</v>
      </c>
      <c r="AG51" s="96"/>
    </row>
    <row r="52" spans="2:33" s="116" customFormat="1" ht="16.5" customHeight="1" x14ac:dyDescent="0.25">
      <c r="B52" s="251" t="s">
        <v>119</v>
      </c>
      <c r="C52" s="228">
        <v>1</v>
      </c>
      <c r="D52" s="228">
        <v>1</v>
      </c>
      <c r="E52" s="228">
        <v>3</v>
      </c>
      <c r="F52" s="228">
        <v>2</v>
      </c>
      <c r="G52" s="228">
        <v>79</v>
      </c>
      <c r="H52" s="228">
        <v>80</v>
      </c>
      <c r="I52" s="228">
        <v>4</v>
      </c>
      <c r="J52" s="228">
        <v>5</v>
      </c>
      <c r="K52" s="228">
        <v>7</v>
      </c>
      <c r="L52" s="228">
        <v>3</v>
      </c>
      <c r="M52" s="228">
        <v>10</v>
      </c>
      <c r="N52" s="228">
        <v>4</v>
      </c>
      <c r="O52" s="228">
        <v>22</v>
      </c>
      <c r="P52" s="228">
        <v>2</v>
      </c>
      <c r="Q52" s="228">
        <v>98</v>
      </c>
      <c r="R52" s="228">
        <v>21</v>
      </c>
      <c r="S52" s="228">
        <v>9</v>
      </c>
      <c r="T52" s="228">
        <v>2</v>
      </c>
      <c r="U52" s="228">
        <v>3</v>
      </c>
      <c r="V52" s="228">
        <v>2</v>
      </c>
      <c r="W52" s="228">
        <v>236</v>
      </c>
      <c r="X52" s="228">
        <v>122</v>
      </c>
      <c r="Y52" s="228">
        <v>4</v>
      </c>
      <c r="Z52" s="228">
        <v>1</v>
      </c>
      <c r="AA52" s="228">
        <v>168</v>
      </c>
      <c r="AB52" s="228">
        <v>128</v>
      </c>
      <c r="AC52" s="228">
        <v>408</v>
      </c>
      <c r="AD52" s="228">
        <v>251</v>
      </c>
      <c r="AE52" s="228">
        <v>659</v>
      </c>
      <c r="AF52" s="84"/>
      <c r="AG52" s="84"/>
    </row>
    <row r="53" spans="2:33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  <c r="AG53" s="96"/>
    </row>
    <row r="54" spans="2:33" ht="20.100000000000001" customHeight="1" x14ac:dyDescent="0.25">
      <c r="B54" s="153" t="s">
        <v>17</v>
      </c>
      <c r="C54" s="97">
        <v>3</v>
      </c>
      <c r="D54" s="97">
        <v>4</v>
      </c>
      <c r="E54" s="97">
        <v>14</v>
      </c>
      <c r="F54" s="97">
        <v>10</v>
      </c>
      <c r="G54" s="97">
        <v>282</v>
      </c>
      <c r="H54" s="97">
        <v>249</v>
      </c>
      <c r="I54" s="97">
        <v>29</v>
      </c>
      <c r="J54" s="97">
        <v>24</v>
      </c>
      <c r="K54" s="97">
        <v>44</v>
      </c>
      <c r="L54" s="97">
        <v>14</v>
      </c>
      <c r="M54" s="97">
        <v>28</v>
      </c>
      <c r="N54" s="97">
        <v>10</v>
      </c>
      <c r="O54" s="97">
        <v>78</v>
      </c>
      <c r="P54" s="97">
        <v>22</v>
      </c>
      <c r="Q54" s="97">
        <v>276</v>
      </c>
      <c r="R54" s="97">
        <v>71</v>
      </c>
      <c r="S54" s="97">
        <v>14</v>
      </c>
      <c r="T54" s="97">
        <v>6</v>
      </c>
      <c r="U54" s="97">
        <v>17</v>
      </c>
      <c r="V54" s="97">
        <v>7</v>
      </c>
      <c r="W54" s="97">
        <v>785</v>
      </c>
      <c r="X54" s="97">
        <v>417</v>
      </c>
      <c r="Y54" s="97">
        <v>10</v>
      </c>
      <c r="Z54" s="97">
        <v>5</v>
      </c>
      <c r="AA54" s="97">
        <v>618</v>
      </c>
      <c r="AB54" s="97">
        <v>546</v>
      </c>
      <c r="AC54" s="97">
        <v>1413</v>
      </c>
      <c r="AD54" s="97">
        <v>968</v>
      </c>
      <c r="AE54" s="97">
        <v>2381</v>
      </c>
      <c r="AG54" s="97"/>
    </row>
    <row r="55" spans="2:33" ht="20.100000000000001" customHeight="1" x14ac:dyDescent="0.25">
      <c r="B55" s="153" t="s">
        <v>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  <c r="AD55" s="97">
        <v>0</v>
      </c>
      <c r="AE55" s="97">
        <v>0</v>
      </c>
      <c r="AG55" s="97"/>
    </row>
    <row r="56" spans="2:33" ht="20.100000000000001" customHeight="1" x14ac:dyDescent="0.25">
      <c r="B56" s="153" t="s">
        <v>118</v>
      </c>
      <c r="C56" s="97">
        <v>0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7">
        <v>0</v>
      </c>
      <c r="L56" s="97">
        <v>0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0</v>
      </c>
      <c r="Z56" s="97">
        <v>0</v>
      </c>
      <c r="AA56" s="97">
        <v>0</v>
      </c>
      <c r="AB56" s="97">
        <v>0</v>
      </c>
      <c r="AC56" s="97">
        <v>0</v>
      </c>
      <c r="AD56" s="97">
        <v>0</v>
      </c>
      <c r="AE56" s="97">
        <v>0</v>
      </c>
      <c r="AG56" s="97"/>
    </row>
    <row r="57" spans="2:33" s="120" customFormat="1" ht="30" customHeight="1" thickBot="1" x14ac:dyDescent="0.3">
      <c r="B57" s="163" t="s">
        <v>11</v>
      </c>
      <c r="C57" s="166">
        <v>3</v>
      </c>
      <c r="D57" s="166">
        <v>4</v>
      </c>
      <c r="E57" s="166">
        <v>14</v>
      </c>
      <c r="F57" s="166">
        <v>10</v>
      </c>
      <c r="G57" s="166">
        <v>282</v>
      </c>
      <c r="H57" s="166">
        <v>249</v>
      </c>
      <c r="I57" s="166">
        <v>29</v>
      </c>
      <c r="J57" s="166">
        <v>24</v>
      </c>
      <c r="K57" s="166">
        <v>44</v>
      </c>
      <c r="L57" s="166">
        <v>14</v>
      </c>
      <c r="M57" s="166">
        <v>28</v>
      </c>
      <c r="N57" s="166">
        <v>10</v>
      </c>
      <c r="O57" s="166">
        <v>78</v>
      </c>
      <c r="P57" s="166">
        <v>22</v>
      </c>
      <c r="Q57" s="166">
        <v>276</v>
      </c>
      <c r="R57" s="166">
        <v>71</v>
      </c>
      <c r="S57" s="166">
        <v>14</v>
      </c>
      <c r="T57" s="166">
        <v>6</v>
      </c>
      <c r="U57" s="166">
        <v>17</v>
      </c>
      <c r="V57" s="166">
        <v>7</v>
      </c>
      <c r="W57" s="166">
        <v>785</v>
      </c>
      <c r="X57" s="166">
        <v>417</v>
      </c>
      <c r="Y57" s="166">
        <v>10</v>
      </c>
      <c r="Z57" s="166">
        <v>5</v>
      </c>
      <c r="AA57" s="166">
        <v>618</v>
      </c>
      <c r="AB57" s="166">
        <v>546</v>
      </c>
      <c r="AC57" s="166">
        <v>1413</v>
      </c>
      <c r="AD57" s="166">
        <v>968</v>
      </c>
      <c r="AE57" s="166">
        <v>2381</v>
      </c>
      <c r="AG57" s="167"/>
    </row>
    <row r="58" spans="2:33" ht="9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ht="15" customHeight="1" x14ac:dyDescent="0.25">
      <c r="B59" s="307" t="s">
        <v>129</v>
      </c>
      <c r="C59" s="307"/>
      <c r="D59" s="307"/>
      <c r="E59" s="307"/>
      <c r="F59" s="307"/>
      <c r="G59" s="307"/>
      <c r="H59" s="307"/>
      <c r="I59" s="307"/>
    </row>
    <row r="60" spans="2:33" ht="15" customHeight="1" x14ac:dyDescent="0.25">
      <c r="C60" s="164"/>
      <c r="F60" s="164"/>
      <c r="H60" s="164"/>
    </row>
    <row r="68" spans="2:2" ht="15" customHeight="1" x14ac:dyDescent="0.25">
      <c r="B68" s="84"/>
    </row>
    <row r="69" spans="2:2" ht="15" customHeight="1" x14ac:dyDescent="0.25">
      <c r="B69" s="84"/>
    </row>
    <row r="70" spans="2:2" ht="15" customHeight="1" x14ac:dyDescent="0.25">
      <c r="B70" s="84"/>
    </row>
    <row r="71" spans="2:2" ht="15" customHeight="1" x14ac:dyDescent="0.25">
      <c r="B71" s="84"/>
    </row>
    <row r="72" spans="2:2" ht="15" customHeight="1" x14ac:dyDescent="0.25">
      <c r="B72" s="84"/>
    </row>
    <row r="73" spans="2:2" ht="15" customHeight="1" x14ac:dyDescent="0.25">
      <c r="B73" s="84"/>
    </row>
    <row r="74" spans="2:2" ht="15" customHeight="1" x14ac:dyDescent="0.25">
      <c r="B74" s="84"/>
    </row>
    <row r="75" spans="2:2" ht="15" customHeight="1" x14ac:dyDescent="0.25">
      <c r="B75" s="84"/>
    </row>
    <row r="76" spans="2:2" ht="15" customHeight="1" x14ac:dyDescent="0.25">
      <c r="B76" s="84"/>
    </row>
    <row r="77" spans="2:2" ht="15" customHeight="1" x14ac:dyDescent="0.25">
      <c r="B77" s="84"/>
    </row>
    <row r="78" spans="2:2" ht="15" customHeight="1" x14ac:dyDescent="0.25">
      <c r="B78" s="84"/>
    </row>
    <row r="79" spans="2:2" ht="15" customHeight="1" x14ac:dyDescent="0.25">
      <c r="B79" s="84"/>
    </row>
    <row r="80" spans="2:2" ht="15" customHeight="1" x14ac:dyDescent="0.25">
      <c r="B80" s="84"/>
    </row>
    <row r="81" spans="2:2" ht="15" customHeight="1" x14ac:dyDescent="0.25">
      <c r="B81" s="84"/>
    </row>
    <row r="82" spans="2:2" ht="15" customHeight="1" x14ac:dyDescent="0.25">
      <c r="B82" s="84"/>
    </row>
    <row r="83" spans="2:2" ht="15" customHeight="1" x14ac:dyDescent="0.25">
      <c r="B83" s="84"/>
    </row>
    <row r="84" spans="2:2" ht="15" customHeight="1" x14ac:dyDescent="0.25">
      <c r="B84" s="84"/>
    </row>
    <row r="85" spans="2:2" ht="15" customHeight="1" x14ac:dyDescent="0.25">
      <c r="B85" s="84"/>
    </row>
    <row r="86" spans="2:2" ht="15" customHeight="1" x14ac:dyDescent="0.25">
      <c r="B86" s="84"/>
    </row>
    <row r="87" spans="2:2" ht="15" customHeight="1" x14ac:dyDescent="0.25">
      <c r="B87" s="84"/>
    </row>
    <row r="88" spans="2:2" ht="15" customHeight="1" x14ac:dyDescent="0.25">
      <c r="B88" s="84"/>
    </row>
    <row r="89" spans="2:2" ht="15" customHeight="1" x14ac:dyDescent="0.25">
      <c r="B89" s="84"/>
    </row>
    <row r="90" spans="2:2" ht="15" customHeight="1" x14ac:dyDescent="0.25">
      <c r="B90" s="84"/>
    </row>
    <row r="91" spans="2:2" ht="15" customHeight="1" x14ac:dyDescent="0.25">
      <c r="B91" s="84"/>
    </row>
    <row r="92" spans="2:2" ht="15" customHeight="1" x14ac:dyDescent="0.25">
      <c r="B92" s="84"/>
    </row>
    <row r="93" spans="2:2" ht="15" customHeight="1" x14ac:dyDescent="0.25">
      <c r="B93" s="84"/>
    </row>
    <row r="94" spans="2:2" ht="15" customHeight="1" x14ac:dyDescent="0.25">
      <c r="B94" s="84"/>
    </row>
    <row r="95" spans="2:2" ht="15" customHeight="1" x14ac:dyDescent="0.25">
      <c r="B95" s="84"/>
    </row>
    <row r="96" spans="2:2" ht="15" customHeight="1" x14ac:dyDescent="0.25">
      <c r="B96" s="84"/>
    </row>
    <row r="97" spans="2:2" ht="15" customHeight="1" x14ac:dyDescent="0.25">
      <c r="B97" s="84"/>
    </row>
    <row r="98" spans="2:2" ht="15" customHeight="1" x14ac:dyDescent="0.25">
      <c r="B98" s="84"/>
    </row>
    <row r="99" spans="2:2" ht="15" customHeight="1" x14ac:dyDescent="0.25">
      <c r="B99" s="84"/>
    </row>
    <row r="100" spans="2:2" ht="15" customHeight="1" x14ac:dyDescent="0.25">
      <c r="B100" s="84"/>
    </row>
    <row r="101" spans="2:2" ht="15" customHeight="1" x14ac:dyDescent="0.25">
      <c r="B101" s="84"/>
    </row>
    <row r="102" spans="2:2" ht="15" customHeight="1" x14ac:dyDescent="0.25">
      <c r="B102" s="84"/>
    </row>
    <row r="103" spans="2:2" ht="15" customHeight="1" x14ac:dyDescent="0.25">
      <c r="B103" s="84"/>
    </row>
    <row r="104" spans="2:2" ht="15" customHeight="1" x14ac:dyDescent="0.25">
      <c r="B104" s="84"/>
    </row>
    <row r="105" spans="2:2" ht="15" customHeight="1" x14ac:dyDescent="0.25">
      <c r="B105" s="84"/>
    </row>
    <row r="106" spans="2:2" ht="15" customHeight="1" x14ac:dyDescent="0.25">
      <c r="B106" s="84"/>
    </row>
    <row r="107" spans="2:2" ht="15" customHeight="1" x14ac:dyDescent="0.25">
      <c r="B107" s="84"/>
    </row>
    <row r="108" spans="2:2" ht="15" customHeight="1" x14ac:dyDescent="0.25">
      <c r="B108" s="84"/>
    </row>
    <row r="109" spans="2:2" ht="15" customHeight="1" x14ac:dyDescent="0.25">
      <c r="B109" s="84"/>
    </row>
    <row r="110" spans="2:2" ht="15" customHeight="1" x14ac:dyDescent="0.25">
      <c r="B110" s="84"/>
    </row>
    <row r="111" spans="2:2" ht="15" customHeight="1" x14ac:dyDescent="0.25">
      <c r="B111" s="84"/>
    </row>
    <row r="112" spans="2:2" ht="15" customHeight="1" x14ac:dyDescent="0.25">
      <c r="B112" s="84"/>
    </row>
    <row r="113" spans="2:2" ht="15" customHeight="1" x14ac:dyDescent="0.25">
      <c r="B113" s="84"/>
    </row>
    <row r="114" spans="2:2" ht="15" customHeight="1" x14ac:dyDescent="0.25">
      <c r="B114" s="84"/>
    </row>
    <row r="115" spans="2:2" ht="15" customHeight="1" x14ac:dyDescent="0.25">
      <c r="B115" s="84"/>
    </row>
    <row r="116" spans="2:2" ht="15" customHeight="1" x14ac:dyDescent="0.25">
      <c r="B116" s="84"/>
    </row>
    <row r="117" spans="2:2" ht="15" customHeight="1" x14ac:dyDescent="0.25">
      <c r="B117" s="84"/>
    </row>
  </sheetData>
  <mergeCells count="19">
    <mergeCell ref="U11:V11"/>
    <mergeCell ref="W11:X11"/>
    <mergeCell ref="AC11:AE11"/>
    <mergeCell ref="B59:I59"/>
    <mergeCell ref="C9:X9"/>
    <mergeCell ref="C10:X10"/>
    <mergeCell ref="Y10:AB10"/>
    <mergeCell ref="B11:B12"/>
    <mergeCell ref="C11:D11"/>
    <mergeCell ref="E11:F11"/>
    <mergeCell ref="G11:H11"/>
    <mergeCell ref="I11:J11"/>
    <mergeCell ref="K11:L11"/>
    <mergeCell ref="Y11:Z11"/>
    <mergeCell ref="AA11:AB11"/>
    <mergeCell ref="M11:N11"/>
    <mergeCell ref="O11:P11"/>
    <mergeCell ref="Q11:R11"/>
    <mergeCell ref="S11:T11"/>
  </mergeCells>
  <hyperlinks>
    <hyperlink ref="AD5" location="Índice!Área_de_impresión" display="índice" xr:uid="{1372874C-BC63-4ECE-9DDE-55410093A36D}"/>
  </hyperlinks>
  <pageMargins left="0.19685039370078741" right="0.11811023622047244" top="0.39370078740157483" bottom="0" header="0" footer="0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4F4F2-4973-4156-A41F-446AAEE5B04E}">
  <sheetPr codeName="Hoja3">
    <pageSetUpPr fitToPage="1"/>
  </sheetPr>
  <dimension ref="A1:V65"/>
  <sheetViews>
    <sheetView showGridLines="0" view="pageLayout" topLeftCell="A4" zoomScale="50" zoomScaleNormal="80" zoomScaleSheetLayoutView="100" zoomScalePageLayoutView="50" workbookViewId="0"/>
  </sheetViews>
  <sheetFormatPr baseColWidth="10" defaultColWidth="11.140625" defaultRowHeight="14.25" x14ac:dyDescent="0.25"/>
  <cols>
    <col min="1" max="1" width="4.85546875" style="64" customWidth="1"/>
    <col min="2" max="2" width="8.5703125" style="90" customWidth="1"/>
    <col min="3" max="3" width="34.140625" style="64" customWidth="1"/>
    <col min="4" max="5" width="14.28515625" style="64" customWidth="1"/>
    <col min="6" max="6" width="14.42578125" style="64" customWidth="1"/>
    <col min="7" max="12" width="14.28515625" style="64" customWidth="1"/>
    <col min="13" max="13" width="5.42578125" style="64" customWidth="1"/>
    <col min="14" max="16384" width="11.140625" style="64"/>
  </cols>
  <sheetData>
    <row r="1" spans="1:22" ht="15.6" customHeight="1" x14ac:dyDescent="0.25">
      <c r="B1" s="64"/>
    </row>
    <row r="2" spans="1:22" ht="31.9" customHeight="1" x14ac:dyDescent="0.45">
      <c r="B2" s="65" t="s">
        <v>115</v>
      </c>
    </row>
    <row r="3" spans="1:22" ht="28.9" customHeight="1" x14ac:dyDescent="0.3">
      <c r="B3" s="82" t="s">
        <v>128</v>
      </c>
    </row>
    <row r="4" spans="1:22" s="84" customFormat="1" ht="15" customHeight="1" x14ac:dyDescent="0.25"/>
    <row r="5" spans="1:22" s="84" customFormat="1" ht="19.149999999999999" customHeight="1" x14ac:dyDescent="0.25">
      <c r="B5" s="85" t="s">
        <v>123</v>
      </c>
      <c r="H5" s="86"/>
      <c r="K5" s="206" t="s">
        <v>101</v>
      </c>
    </row>
    <row r="6" spans="1:22" s="84" customFormat="1" ht="20.45" customHeight="1" x14ac:dyDescent="0.25">
      <c r="B6" s="68" t="s">
        <v>171</v>
      </c>
    </row>
    <row r="7" spans="1:22" ht="4.1500000000000004" customHeight="1" x14ac:dyDescent="0.25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9"/>
    </row>
    <row r="8" spans="1:22" s="72" customFormat="1" ht="38.450000000000003" customHeight="1" thickBot="1" x14ac:dyDescent="0.3">
      <c r="B8" s="66" t="s">
        <v>57</v>
      </c>
      <c r="C8" s="66"/>
      <c r="D8" s="66"/>
      <c r="E8" s="66"/>
      <c r="F8" s="66"/>
      <c r="G8" s="66"/>
      <c r="H8" s="66"/>
      <c r="I8" s="66"/>
      <c r="J8" s="66"/>
      <c r="K8" s="66"/>
    </row>
    <row r="9" spans="1:22" ht="45.6" customHeight="1" x14ac:dyDescent="0.25">
      <c r="B9" s="91"/>
      <c r="C9" s="91"/>
      <c r="D9" s="260" t="s">
        <v>77</v>
      </c>
      <c r="E9" s="260"/>
      <c r="F9" s="260" t="s">
        <v>61</v>
      </c>
      <c r="G9" s="260"/>
      <c r="H9" s="260" t="s">
        <v>62</v>
      </c>
      <c r="I9" s="260"/>
      <c r="J9" s="260" t="s">
        <v>130</v>
      </c>
      <c r="K9" s="260"/>
      <c r="L9" s="260"/>
      <c r="N9" s="92"/>
      <c r="O9" s="92"/>
      <c r="P9" s="92"/>
      <c r="Q9" s="92"/>
      <c r="R9" s="92"/>
      <c r="S9" s="92"/>
      <c r="T9" s="92"/>
      <c r="U9" s="92"/>
      <c r="V9" s="93"/>
    </row>
    <row r="10" spans="1:22" ht="24" customHeight="1" thickBot="1" x14ac:dyDescent="0.3">
      <c r="B10" s="231"/>
      <c r="C10" s="94"/>
      <c r="D10" s="223" t="s">
        <v>14</v>
      </c>
      <c r="E10" s="222" t="s">
        <v>15</v>
      </c>
      <c r="F10" s="223" t="s">
        <v>14</v>
      </c>
      <c r="G10" s="222" t="s">
        <v>15</v>
      </c>
      <c r="H10" s="223" t="s">
        <v>14</v>
      </c>
      <c r="I10" s="222" t="s">
        <v>15</v>
      </c>
      <c r="J10" s="223" t="s">
        <v>14</v>
      </c>
      <c r="K10" s="223" t="s">
        <v>15</v>
      </c>
      <c r="L10" s="225" t="s">
        <v>11</v>
      </c>
      <c r="N10" s="92"/>
      <c r="O10" s="92"/>
      <c r="P10" s="92"/>
      <c r="Q10" s="92"/>
      <c r="R10" s="92"/>
      <c r="S10" s="92"/>
      <c r="T10" s="92"/>
      <c r="U10" s="92"/>
      <c r="V10" s="93"/>
    </row>
    <row r="11" spans="1:22" ht="24" customHeight="1" x14ac:dyDescent="0.25">
      <c r="B11" s="261" t="s">
        <v>114</v>
      </c>
      <c r="C11" s="95" t="s">
        <v>64</v>
      </c>
      <c r="D11" s="96"/>
      <c r="E11" s="96"/>
      <c r="F11" s="96"/>
      <c r="G11" s="96"/>
      <c r="H11" s="96"/>
      <c r="I11" s="96"/>
      <c r="J11" s="96"/>
      <c r="K11" s="96"/>
      <c r="L11" s="97"/>
      <c r="N11" s="92"/>
      <c r="O11" s="92"/>
      <c r="P11" s="92"/>
      <c r="Q11" s="92"/>
      <c r="R11" s="92"/>
      <c r="S11" s="92"/>
      <c r="T11" s="92"/>
      <c r="U11" s="92"/>
      <c r="V11" s="93"/>
    </row>
    <row r="12" spans="1:22" ht="18" customHeight="1" x14ac:dyDescent="0.25">
      <c r="B12" s="261"/>
      <c r="C12" s="98" t="s">
        <v>17</v>
      </c>
      <c r="D12" s="92">
        <v>4931</v>
      </c>
      <c r="E12" s="92">
        <v>2325</v>
      </c>
      <c r="F12" s="92"/>
      <c r="G12" s="92"/>
      <c r="H12" s="92"/>
      <c r="I12" s="92"/>
      <c r="J12" s="96">
        <v>4931</v>
      </c>
      <c r="K12" s="96">
        <v>2325</v>
      </c>
      <c r="L12" s="97">
        <v>7256</v>
      </c>
      <c r="N12" s="93"/>
      <c r="O12" s="93"/>
      <c r="P12" s="93"/>
      <c r="Q12" s="93"/>
      <c r="R12" s="93"/>
      <c r="S12" s="93"/>
      <c r="T12" s="93"/>
      <c r="U12" s="93"/>
      <c r="V12" s="93"/>
    </row>
    <row r="13" spans="1:22" ht="18" customHeight="1" x14ac:dyDescent="0.25">
      <c r="B13" s="261"/>
      <c r="C13" s="98" t="s">
        <v>18</v>
      </c>
      <c r="D13" s="92">
        <v>1788</v>
      </c>
      <c r="E13" s="92">
        <v>902</v>
      </c>
      <c r="F13" s="92"/>
      <c r="G13" s="92"/>
      <c r="H13" s="92"/>
      <c r="I13" s="92"/>
      <c r="J13" s="96">
        <v>1788</v>
      </c>
      <c r="K13" s="96">
        <v>902</v>
      </c>
      <c r="L13" s="97">
        <v>2690</v>
      </c>
    </row>
    <row r="14" spans="1:22" ht="18" customHeight="1" x14ac:dyDescent="0.25">
      <c r="B14" s="261"/>
      <c r="C14" s="98" t="s">
        <v>118</v>
      </c>
      <c r="D14" s="92">
        <v>2</v>
      </c>
      <c r="E14" s="92">
        <v>4</v>
      </c>
      <c r="F14" s="92"/>
      <c r="G14" s="92"/>
      <c r="H14" s="92"/>
      <c r="I14" s="92"/>
      <c r="J14" s="96">
        <v>2</v>
      </c>
      <c r="K14" s="96">
        <v>4</v>
      </c>
      <c r="L14" s="97">
        <v>6</v>
      </c>
    </row>
    <row r="15" spans="1:22" ht="18" customHeight="1" x14ac:dyDescent="0.25">
      <c r="B15" s="262"/>
      <c r="C15" s="230" t="s">
        <v>11</v>
      </c>
      <c r="D15" s="227">
        <v>6721</v>
      </c>
      <c r="E15" s="227">
        <v>3231</v>
      </c>
      <c r="F15" s="227"/>
      <c r="G15" s="227"/>
      <c r="H15" s="227"/>
      <c r="I15" s="227"/>
      <c r="J15" s="227">
        <v>6721</v>
      </c>
      <c r="K15" s="227">
        <v>3231</v>
      </c>
      <c r="L15" s="227">
        <v>9952</v>
      </c>
    </row>
    <row r="16" spans="1:22" ht="24" customHeight="1" x14ac:dyDescent="0.25">
      <c r="B16" s="259" t="s">
        <v>102</v>
      </c>
      <c r="C16" s="95" t="s">
        <v>100</v>
      </c>
      <c r="D16" s="96"/>
      <c r="E16" s="96"/>
      <c r="F16" s="96"/>
      <c r="G16" s="96"/>
      <c r="H16" s="96"/>
      <c r="I16" s="96"/>
      <c r="J16" s="96">
        <v>0</v>
      </c>
      <c r="K16" s="96">
        <v>0</v>
      </c>
      <c r="L16" s="96">
        <v>0</v>
      </c>
    </row>
    <row r="17" spans="2:12" ht="18" customHeight="1" x14ac:dyDescent="0.25">
      <c r="B17" s="259"/>
      <c r="C17" s="98" t="s">
        <v>17</v>
      </c>
      <c r="D17" s="96">
        <v>10308</v>
      </c>
      <c r="E17" s="96">
        <v>3951</v>
      </c>
      <c r="F17" s="96">
        <v>27</v>
      </c>
      <c r="G17" s="96">
        <v>3</v>
      </c>
      <c r="H17" s="96">
        <v>866</v>
      </c>
      <c r="I17" s="96">
        <v>430</v>
      </c>
      <c r="J17" s="96">
        <v>11201</v>
      </c>
      <c r="K17" s="96">
        <v>4384</v>
      </c>
      <c r="L17" s="97">
        <v>15585</v>
      </c>
    </row>
    <row r="18" spans="2:12" ht="18" customHeight="1" x14ac:dyDescent="0.25">
      <c r="B18" s="259"/>
      <c r="C18" s="98" t="s">
        <v>18</v>
      </c>
      <c r="D18" s="96">
        <v>1901</v>
      </c>
      <c r="E18" s="96">
        <v>767</v>
      </c>
      <c r="F18" s="96">
        <v>9</v>
      </c>
      <c r="G18" s="96">
        <v>5</v>
      </c>
      <c r="H18" s="96">
        <v>268</v>
      </c>
      <c r="I18" s="96">
        <v>115</v>
      </c>
      <c r="J18" s="96">
        <v>2178</v>
      </c>
      <c r="K18" s="96">
        <v>887</v>
      </c>
      <c r="L18" s="97">
        <v>3065</v>
      </c>
    </row>
    <row r="19" spans="2:12" ht="18" customHeight="1" x14ac:dyDescent="0.25">
      <c r="B19" s="259"/>
      <c r="C19" s="98" t="s">
        <v>118</v>
      </c>
      <c r="D19" s="96">
        <v>54</v>
      </c>
      <c r="E19" s="96">
        <v>25</v>
      </c>
      <c r="F19" s="96">
        <v>1</v>
      </c>
      <c r="G19" s="96">
        <v>0</v>
      </c>
      <c r="H19" s="96">
        <v>7</v>
      </c>
      <c r="I19" s="96">
        <v>0</v>
      </c>
      <c r="J19" s="96">
        <v>62</v>
      </c>
      <c r="K19" s="96">
        <v>25</v>
      </c>
      <c r="L19" s="97">
        <v>87</v>
      </c>
    </row>
    <row r="20" spans="2:12" ht="18" customHeight="1" x14ac:dyDescent="0.25">
      <c r="B20" s="259"/>
      <c r="C20" s="230" t="s">
        <v>11</v>
      </c>
      <c r="D20" s="227">
        <v>12263</v>
      </c>
      <c r="E20" s="227">
        <v>4743</v>
      </c>
      <c r="F20" s="227">
        <v>37</v>
      </c>
      <c r="G20" s="227">
        <v>8</v>
      </c>
      <c r="H20" s="227">
        <v>1141</v>
      </c>
      <c r="I20" s="227">
        <v>545</v>
      </c>
      <c r="J20" s="227">
        <v>13441</v>
      </c>
      <c r="K20" s="227">
        <v>5296</v>
      </c>
      <c r="L20" s="227">
        <v>18737</v>
      </c>
    </row>
    <row r="21" spans="2:12" ht="24" customHeight="1" x14ac:dyDescent="0.25">
      <c r="B21" s="259"/>
      <c r="C21" s="99" t="s">
        <v>66</v>
      </c>
      <c r="D21" s="100"/>
      <c r="E21" s="100"/>
      <c r="F21" s="100"/>
      <c r="G21" s="100"/>
      <c r="H21" s="100"/>
      <c r="I21" s="100"/>
      <c r="J21" s="100">
        <v>0</v>
      </c>
      <c r="K21" s="100">
        <v>0</v>
      </c>
      <c r="L21" s="100">
        <v>0</v>
      </c>
    </row>
    <row r="22" spans="2:12" ht="18" customHeight="1" x14ac:dyDescent="0.25">
      <c r="B22" s="259"/>
      <c r="C22" s="98" t="s">
        <v>17</v>
      </c>
      <c r="D22" s="96">
        <v>18092</v>
      </c>
      <c r="E22" s="96">
        <v>7062</v>
      </c>
      <c r="F22" s="96">
        <v>3294</v>
      </c>
      <c r="G22" s="96">
        <v>1981</v>
      </c>
      <c r="H22" s="96">
        <v>9783</v>
      </c>
      <c r="I22" s="96">
        <v>6739</v>
      </c>
      <c r="J22" s="96">
        <v>31169</v>
      </c>
      <c r="K22" s="96">
        <v>15782</v>
      </c>
      <c r="L22" s="97">
        <v>46951</v>
      </c>
    </row>
    <row r="23" spans="2:12" ht="18" customHeight="1" x14ac:dyDescent="0.25">
      <c r="B23" s="259"/>
      <c r="C23" s="98" t="s">
        <v>18</v>
      </c>
      <c r="D23" s="96">
        <v>3964</v>
      </c>
      <c r="E23" s="96">
        <v>1612</v>
      </c>
      <c r="F23" s="96">
        <v>1487</v>
      </c>
      <c r="G23" s="96">
        <v>912</v>
      </c>
      <c r="H23" s="96">
        <v>2277</v>
      </c>
      <c r="I23" s="96">
        <v>1743</v>
      </c>
      <c r="J23" s="96">
        <v>7728</v>
      </c>
      <c r="K23" s="96">
        <v>4267</v>
      </c>
      <c r="L23" s="97">
        <v>11995</v>
      </c>
    </row>
    <row r="24" spans="2:12" ht="18" customHeight="1" x14ac:dyDescent="0.25">
      <c r="B24" s="259"/>
      <c r="C24" s="98" t="s">
        <v>118</v>
      </c>
      <c r="D24" s="96">
        <v>102</v>
      </c>
      <c r="E24" s="96">
        <v>28</v>
      </c>
      <c r="F24" s="96">
        <v>56</v>
      </c>
      <c r="G24" s="96">
        <v>40</v>
      </c>
      <c r="H24" s="96">
        <v>31</v>
      </c>
      <c r="I24" s="96">
        <v>13</v>
      </c>
      <c r="J24" s="96">
        <v>189</v>
      </c>
      <c r="K24" s="96">
        <v>81</v>
      </c>
      <c r="L24" s="97">
        <v>270</v>
      </c>
    </row>
    <row r="25" spans="2:12" ht="18" customHeight="1" x14ac:dyDescent="0.25">
      <c r="B25" s="259"/>
      <c r="C25" s="230" t="s">
        <v>11</v>
      </c>
      <c r="D25" s="227">
        <v>22158</v>
      </c>
      <c r="E25" s="227">
        <v>8702</v>
      </c>
      <c r="F25" s="227">
        <v>4837</v>
      </c>
      <c r="G25" s="227">
        <v>2933</v>
      </c>
      <c r="H25" s="227">
        <v>12091</v>
      </c>
      <c r="I25" s="227">
        <v>8495</v>
      </c>
      <c r="J25" s="227">
        <v>39086</v>
      </c>
      <c r="K25" s="227">
        <v>20130</v>
      </c>
      <c r="L25" s="227">
        <v>59216</v>
      </c>
    </row>
    <row r="26" spans="2:12" ht="24" customHeight="1" x14ac:dyDescent="0.25">
      <c r="B26" s="259"/>
      <c r="C26" s="99" t="s">
        <v>67</v>
      </c>
      <c r="D26" s="100"/>
      <c r="E26" s="100"/>
      <c r="F26" s="100"/>
      <c r="G26" s="100"/>
      <c r="H26" s="100"/>
      <c r="I26" s="100"/>
      <c r="J26" s="100">
        <v>0</v>
      </c>
      <c r="K26" s="100">
        <v>0</v>
      </c>
      <c r="L26" s="100">
        <v>0</v>
      </c>
    </row>
    <row r="27" spans="2:12" ht="18" customHeight="1" x14ac:dyDescent="0.25">
      <c r="B27" s="259"/>
      <c r="C27" s="98" t="s">
        <v>17</v>
      </c>
      <c r="D27" s="96">
        <v>10132</v>
      </c>
      <c r="E27" s="96">
        <v>4168</v>
      </c>
      <c r="F27" s="96">
        <v>3717</v>
      </c>
      <c r="G27" s="96">
        <v>2408</v>
      </c>
      <c r="H27" s="96">
        <v>7752</v>
      </c>
      <c r="I27" s="96">
        <v>5642</v>
      </c>
      <c r="J27" s="96">
        <v>21601</v>
      </c>
      <c r="K27" s="96">
        <v>12218</v>
      </c>
      <c r="L27" s="97">
        <v>33819</v>
      </c>
    </row>
    <row r="28" spans="2:12" ht="18" customHeight="1" x14ac:dyDescent="0.25">
      <c r="B28" s="259"/>
      <c r="C28" s="98" t="s">
        <v>18</v>
      </c>
      <c r="D28" s="96">
        <v>2606</v>
      </c>
      <c r="E28" s="96">
        <v>1106</v>
      </c>
      <c r="F28" s="96">
        <v>1497</v>
      </c>
      <c r="G28" s="96">
        <v>894</v>
      </c>
      <c r="H28" s="96">
        <v>2002</v>
      </c>
      <c r="I28" s="96">
        <v>1528</v>
      </c>
      <c r="J28" s="96">
        <v>6105</v>
      </c>
      <c r="K28" s="96">
        <v>3528</v>
      </c>
      <c r="L28" s="97">
        <v>9633</v>
      </c>
    </row>
    <row r="29" spans="2:12" ht="18" customHeight="1" x14ac:dyDescent="0.25">
      <c r="B29" s="259"/>
      <c r="C29" s="98" t="s">
        <v>118</v>
      </c>
      <c r="D29" s="96">
        <v>90</v>
      </c>
      <c r="E29" s="96">
        <v>33</v>
      </c>
      <c r="F29" s="96">
        <v>122</v>
      </c>
      <c r="G29" s="96">
        <v>83</v>
      </c>
      <c r="H29" s="96">
        <v>81</v>
      </c>
      <c r="I29" s="96">
        <v>40</v>
      </c>
      <c r="J29" s="96">
        <v>293</v>
      </c>
      <c r="K29" s="96">
        <v>156</v>
      </c>
      <c r="L29" s="97">
        <v>449</v>
      </c>
    </row>
    <row r="30" spans="2:12" ht="18" customHeight="1" x14ac:dyDescent="0.25">
      <c r="B30" s="259"/>
      <c r="C30" s="230" t="s">
        <v>11</v>
      </c>
      <c r="D30" s="227">
        <v>12828</v>
      </c>
      <c r="E30" s="227">
        <v>5307</v>
      </c>
      <c r="F30" s="227">
        <v>5336</v>
      </c>
      <c r="G30" s="227">
        <v>3385</v>
      </c>
      <c r="H30" s="227">
        <v>9835</v>
      </c>
      <c r="I30" s="227">
        <v>7210</v>
      </c>
      <c r="J30" s="227">
        <v>27999</v>
      </c>
      <c r="K30" s="227">
        <v>15902</v>
      </c>
      <c r="L30" s="227">
        <v>43901</v>
      </c>
    </row>
    <row r="31" spans="2:12" ht="24" customHeight="1" x14ac:dyDescent="0.25">
      <c r="B31" s="259"/>
      <c r="C31" s="99" t="s">
        <v>68</v>
      </c>
      <c r="D31" s="100"/>
      <c r="E31" s="100"/>
      <c r="F31" s="100"/>
      <c r="G31" s="100"/>
      <c r="H31" s="100"/>
      <c r="I31" s="100"/>
      <c r="J31" s="100">
        <v>0</v>
      </c>
      <c r="K31" s="100">
        <v>0</v>
      </c>
      <c r="L31" s="100">
        <v>0</v>
      </c>
    </row>
    <row r="32" spans="2:12" ht="18" customHeight="1" x14ac:dyDescent="0.25">
      <c r="B32" s="259"/>
      <c r="C32" s="98" t="s">
        <v>17</v>
      </c>
      <c r="D32" s="96">
        <v>1142</v>
      </c>
      <c r="E32" s="96">
        <v>519</v>
      </c>
      <c r="F32" s="96">
        <v>1948</v>
      </c>
      <c r="G32" s="96">
        <v>1349</v>
      </c>
      <c r="H32" s="96">
        <v>777</v>
      </c>
      <c r="I32" s="96">
        <v>793</v>
      </c>
      <c r="J32" s="96">
        <v>3867</v>
      </c>
      <c r="K32" s="96">
        <v>2661</v>
      </c>
      <c r="L32" s="97">
        <v>6528</v>
      </c>
    </row>
    <row r="33" spans="2:12" ht="18" customHeight="1" x14ac:dyDescent="0.25">
      <c r="B33" s="259"/>
      <c r="C33" s="98" t="s">
        <v>18</v>
      </c>
      <c r="D33" s="96">
        <v>93</v>
      </c>
      <c r="E33" s="96">
        <v>34</v>
      </c>
      <c r="F33" s="96">
        <v>132</v>
      </c>
      <c r="G33" s="96">
        <v>83</v>
      </c>
      <c r="H33" s="96">
        <v>55</v>
      </c>
      <c r="I33" s="96">
        <v>72</v>
      </c>
      <c r="J33" s="96">
        <v>280</v>
      </c>
      <c r="K33" s="96">
        <v>189</v>
      </c>
      <c r="L33" s="97">
        <v>469</v>
      </c>
    </row>
    <row r="34" spans="2:12" ht="18" customHeight="1" x14ac:dyDescent="0.25">
      <c r="B34" s="259"/>
      <c r="C34" s="98" t="s">
        <v>118</v>
      </c>
      <c r="D34" s="96">
        <v>159</v>
      </c>
      <c r="E34" s="96">
        <v>62</v>
      </c>
      <c r="F34" s="96">
        <v>337</v>
      </c>
      <c r="G34" s="96">
        <v>227</v>
      </c>
      <c r="H34" s="96">
        <v>134</v>
      </c>
      <c r="I34" s="96">
        <v>112</v>
      </c>
      <c r="J34" s="96">
        <v>630</v>
      </c>
      <c r="K34" s="96">
        <v>401</v>
      </c>
      <c r="L34" s="97">
        <v>1031</v>
      </c>
    </row>
    <row r="35" spans="2:12" ht="18" customHeight="1" x14ac:dyDescent="0.25">
      <c r="B35" s="259"/>
      <c r="C35" s="230" t="s">
        <v>11</v>
      </c>
      <c r="D35" s="227">
        <v>1394</v>
      </c>
      <c r="E35" s="227">
        <v>615</v>
      </c>
      <c r="F35" s="227">
        <v>2417</v>
      </c>
      <c r="G35" s="227">
        <v>1659</v>
      </c>
      <c r="H35" s="227">
        <v>966</v>
      </c>
      <c r="I35" s="227">
        <v>977</v>
      </c>
      <c r="J35" s="227">
        <v>4777</v>
      </c>
      <c r="K35" s="227">
        <v>3251</v>
      </c>
      <c r="L35" s="227">
        <v>8028</v>
      </c>
    </row>
    <row r="36" spans="2:12" ht="24" customHeight="1" x14ac:dyDescent="0.25">
      <c r="B36" s="259"/>
      <c r="C36" s="99" t="s">
        <v>158</v>
      </c>
      <c r="D36" s="100"/>
      <c r="E36" s="100"/>
      <c r="F36" s="100"/>
      <c r="G36" s="100"/>
      <c r="H36" s="100"/>
      <c r="I36" s="100"/>
      <c r="J36" s="100">
        <v>0</v>
      </c>
      <c r="K36" s="100">
        <v>0</v>
      </c>
      <c r="L36" s="100">
        <v>0</v>
      </c>
    </row>
    <row r="37" spans="2:12" ht="18" customHeight="1" x14ac:dyDescent="0.25">
      <c r="B37" s="259"/>
      <c r="C37" s="98" t="s">
        <v>17</v>
      </c>
      <c r="D37" s="96">
        <v>1308</v>
      </c>
      <c r="E37" s="96">
        <v>519</v>
      </c>
      <c r="F37" s="96">
        <v>11</v>
      </c>
      <c r="G37" s="96">
        <v>2</v>
      </c>
      <c r="H37" s="96">
        <v>846</v>
      </c>
      <c r="I37" s="96">
        <v>298</v>
      </c>
      <c r="J37" s="96">
        <v>2165</v>
      </c>
      <c r="K37" s="96">
        <v>819</v>
      </c>
      <c r="L37" s="97">
        <v>2984</v>
      </c>
    </row>
    <row r="38" spans="2:12" ht="18" customHeight="1" x14ac:dyDescent="0.25">
      <c r="B38" s="259"/>
      <c r="C38" s="98" t="s">
        <v>18</v>
      </c>
      <c r="D38" s="96">
        <v>325</v>
      </c>
      <c r="E38" s="96">
        <v>92</v>
      </c>
      <c r="F38" s="96">
        <v>6</v>
      </c>
      <c r="G38" s="96">
        <v>1</v>
      </c>
      <c r="H38" s="96">
        <v>254</v>
      </c>
      <c r="I38" s="96">
        <v>89</v>
      </c>
      <c r="J38" s="96">
        <v>585</v>
      </c>
      <c r="K38" s="96">
        <v>182</v>
      </c>
      <c r="L38" s="97">
        <v>767</v>
      </c>
    </row>
    <row r="39" spans="2:12" ht="18" customHeight="1" x14ac:dyDescent="0.25">
      <c r="B39" s="259"/>
      <c r="C39" s="98" t="s">
        <v>118</v>
      </c>
      <c r="D39" s="96">
        <v>7</v>
      </c>
      <c r="E39" s="96">
        <v>0</v>
      </c>
      <c r="F39" s="96">
        <v>0</v>
      </c>
      <c r="G39" s="96">
        <v>0</v>
      </c>
      <c r="H39" s="96">
        <v>4</v>
      </c>
      <c r="I39" s="96">
        <v>0</v>
      </c>
      <c r="J39" s="96">
        <v>11</v>
      </c>
      <c r="K39" s="96">
        <v>0</v>
      </c>
      <c r="L39" s="97">
        <v>11</v>
      </c>
    </row>
    <row r="40" spans="2:12" ht="18" customHeight="1" x14ac:dyDescent="0.25">
      <c r="B40" s="259"/>
      <c r="C40" s="230" t="s">
        <v>11</v>
      </c>
      <c r="D40" s="227">
        <v>1640</v>
      </c>
      <c r="E40" s="227">
        <v>611</v>
      </c>
      <c r="F40" s="227">
        <v>17</v>
      </c>
      <c r="G40" s="227">
        <v>3</v>
      </c>
      <c r="H40" s="227">
        <v>1104</v>
      </c>
      <c r="I40" s="227">
        <v>387</v>
      </c>
      <c r="J40" s="227">
        <v>2761</v>
      </c>
      <c r="K40" s="227">
        <v>1001</v>
      </c>
      <c r="L40" s="227">
        <v>3762</v>
      </c>
    </row>
    <row r="41" spans="2:12" ht="24" customHeight="1" x14ac:dyDescent="0.25">
      <c r="B41" s="259"/>
      <c r="C41" s="99" t="s">
        <v>159</v>
      </c>
      <c r="D41" s="100"/>
      <c r="E41" s="100"/>
      <c r="F41" s="100"/>
      <c r="G41" s="100"/>
      <c r="H41" s="100"/>
      <c r="I41" s="100"/>
      <c r="J41" s="100">
        <v>0</v>
      </c>
      <c r="K41" s="100">
        <v>0</v>
      </c>
      <c r="L41" s="100">
        <v>0</v>
      </c>
    </row>
    <row r="42" spans="2:12" ht="18" customHeight="1" x14ac:dyDescent="0.25">
      <c r="B42" s="259"/>
      <c r="C42" s="98" t="s">
        <v>17</v>
      </c>
      <c r="D42" s="96">
        <v>2350</v>
      </c>
      <c r="E42" s="96">
        <v>905</v>
      </c>
      <c r="F42" s="96">
        <v>138</v>
      </c>
      <c r="G42" s="96">
        <v>29</v>
      </c>
      <c r="H42" s="96">
        <v>1813</v>
      </c>
      <c r="I42" s="96">
        <v>1221</v>
      </c>
      <c r="J42" s="96">
        <v>4301</v>
      </c>
      <c r="K42" s="96">
        <v>2155</v>
      </c>
      <c r="L42" s="97">
        <v>6456</v>
      </c>
    </row>
    <row r="43" spans="2:12" ht="18" customHeight="1" x14ac:dyDescent="0.25">
      <c r="B43" s="259"/>
      <c r="C43" s="98" t="s">
        <v>18</v>
      </c>
      <c r="D43" s="96">
        <v>712</v>
      </c>
      <c r="E43" s="96">
        <v>333</v>
      </c>
      <c r="F43" s="96">
        <v>22</v>
      </c>
      <c r="G43" s="96">
        <v>9</v>
      </c>
      <c r="H43" s="96">
        <v>569</v>
      </c>
      <c r="I43" s="96">
        <v>481</v>
      </c>
      <c r="J43" s="96">
        <v>1303</v>
      </c>
      <c r="K43" s="96">
        <v>823</v>
      </c>
      <c r="L43" s="97">
        <v>2126</v>
      </c>
    </row>
    <row r="44" spans="2:12" ht="18" customHeight="1" x14ac:dyDescent="0.25">
      <c r="B44" s="259"/>
      <c r="C44" s="98" t="s">
        <v>118</v>
      </c>
      <c r="D44" s="96">
        <v>311</v>
      </c>
      <c r="E44" s="96">
        <v>166</v>
      </c>
      <c r="F44" s="96">
        <v>14</v>
      </c>
      <c r="G44" s="96">
        <v>7</v>
      </c>
      <c r="H44" s="96">
        <v>282</v>
      </c>
      <c r="I44" s="96">
        <v>325</v>
      </c>
      <c r="J44" s="96">
        <v>607</v>
      </c>
      <c r="K44" s="96">
        <v>498</v>
      </c>
      <c r="L44" s="97">
        <v>1105</v>
      </c>
    </row>
    <row r="45" spans="2:12" ht="18" customHeight="1" x14ac:dyDescent="0.25">
      <c r="B45" s="259"/>
      <c r="C45" s="230" t="s">
        <v>11</v>
      </c>
      <c r="D45" s="227">
        <v>3373</v>
      </c>
      <c r="E45" s="227">
        <v>1404</v>
      </c>
      <c r="F45" s="227">
        <v>174</v>
      </c>
      <c r="G45" s="227">
        <v>45</v>
      </c>
      <c r="H45" s="227">
        <v>2664</v>
      </c>
      <c r="I45" s="227">
        <v>2027</v>
      </c>
      <c r="J45" s="227">
        <v>6211</v>
      </c>
      <c r="K45" s="227">
        <v>3476</v>
      </c>
      <c r="L45" s="227">
        <v>9687</v>
      </c>
    </row>
    <row r="46" spans="2:12" ht="24" customHeight="1" x14ac:dyDescent="0.25">
      <c r="B46" s="259"/>
      <c r="C46" s="99" t="s">
        <v>160</v>
      </c>
      <c r="D46" s="100"/>
      <c r="E46" s="100"/>
      <c r="F46" s="100"/>
      <c r="G46" s="100"/>
      <c r="H46" s="100"/>
      <c r="I46" s="100"/>
      <c r="J46" s="100">
        <v>0</v>
      </c>
      <c r="K46" s="100">
        <v>0</v>
      </c>
      <c r="L46" s="100">
        <v>0</v>
      </c>
    </row>
    <row r="47" spans="2:12" ht="18" customHeight="1" x14ac:dyDescent="0.25">
      <c r="B47" s="259"/>
      <c r="C47" s="98" t="s">
        <v>17</v>
      </c>
      <c r="D47" s="96">
        <v>963</v>
      </c>
      <c r="E47" s="96">
        <v>319</v>
      </c>
      <c r="F47" s="96">
        <v>289</v>
      </c>
      <c r="G47" s="96">
        <v>97</v>
      </c>
      <c r="H47" s="96">
        <v>692</v>
      </c>
      <c r="I47" s="96">
        <v>508</v>
      </c>
      <c r="J47" s="96">
        <v>1944</v>
      </c>
      <c r="K47" s="96">
        <v>924</v>
      </c>
      <c r="L47" s="97">
        <v>2868</v>
      </c>
    </row>
    <row r="48" spans="2:12" ht="18" customHeight="1" x14ac:dyDescent="0.25">
      <c r="B48" s="259"/>
      <c r="C48" s="98" t="s">
        <v>18</v>
      </c>
      <c r="D48" s="96">
        <v>107</v>
      </c>
      <c r="E48" s="96">
        <v>56</v>
      </c>
      <c r="F48" s="96">
        <v>40</v>
      </c>
      <c r="G48" s="96">
        <v>7</v>
      </c>
      <c r="H48" s="96">
        <v>106</v>
      </c>
      <c r="I48" s="96">
        <v>66</v>
      </c>
      <c r="J48" s="96">
        <v>253</v>
      </c>
      <c r="K48" s="96">
        <v>129</v>
      </c>
      <c r="L48" s="97">
        <v>382</v>
      </c>
    </row>
    <row r="49" spans="2:12" ht="18" customHeight="1" x14ac:dyDescent="0.25">
      <c r="B49" s="259"/>
      <c r="C49" s="98" t="s">
        <v>118</v>
      </c>
      <c r="D49" s="96">
        <v>465</v>
      </c>
      <c r="E49" s="96">
        <v>232</v>
      </c>
      <c r="F49" s="96">
        <v>95</v>
      </c>
      <c r="G49" s="96">
        <v>67</v>
      </c>
      <c r="H49" s="96">
        <v>363</v>
      </c>
      <c r="I49" s="96">
        <v>392</v>
      </c>
      <c r="J49" s="96">
        <v>923</v>
      </c>
      <c r="K49" s="96">
        <v>691</v>
      </c>
      <c r="L49" s="97">
        <v>1614</v>
      </c>
    </row>
    <row r="50" spans="2:12" ht="18" customHeight="1" x14ac:dyDescent="0.25">
      <c r="B50" s="259"/>
      <c r="C50" s="230" t="s">
        <v>11</v>
      </c>
      <c r="D50" s="227">
        <v>1535</v>
      </c>
      <c r="E50" s="227">
        <v>607</v>
      </c>
      <c r="F50" s="227">
        <v>424</v>
      </c>
      <c r="G50" s="227">
        <v>171</v>
      </c>
      <c r="H50" s="227">
        <v>1161</v>
      </c>
      <c r="I50" s="227">
        <v>966</v>
      </c>
      <c r="J50" s="227">
        <v>3120</v>
      </c>
      <c r="K50" s="227">
        <v>1744</v>
      </c>
      <c r="L50" s="227">
        <v>4864</v>
      </c>
    </row>
    <row r="51" spans="2:12" ht="24" customHeight="1" x14ac:dyDescent="0.25">
      <c r="B51" s="259"/>
      <c r="C51" s="99" t="s">
        <v>157</v>
      </c>
      <c r="D51" s="100"/>
      <c r="E51" s="100"/>
      <c r="F51" s="100"/>
      <c r="G51" s="100"/>
      <c r="H51" s="100"/>
      <c r="I51" s="100"/>
      <c r="J51" s="100">
        <v>0</v>
      </c>
      <c r="K51" s="100">
        <v>0</v>
      </c>
      <c r="L51" s="100">
        <v>0</v>
      </c>
    </row>
    <row r="52" spans="2:12" ht="18" customHeight="1" x14ac:dyDescent="0.25">
      <c r="B52" s="259"/>
      <c r="C52" s="98" t="s">
        <v>17</v>
      </c>
      <c r="D52" s="96">
        <v>31</v>
      </c>
      <c r="E52" s="96">
        <v>2</v>
      </c>
      <c r="F52" s="96">
        <v>6</v>
      </c>
      <c r="G52" s="96">
        <v>1</v>
      </c>
      <c r="H52" s="96">
        <v>16</v>
      </c>
      <c r="I52" s="96">
        <v>2</v>
      </c>
      <c r="J52" s="96">
        <v>53</v>
      </c>
      <c r="K52" s="96">
        <v>5</v>
      </c>
      <c r="L52" s="97">
        <v>58</v>
      </c>
    </row>
    <row r="53" spans="2:12" ht="18" customHeight="1" x14ac:dyDescent="0.25">
      <c r="B53" s="259"/>
      <c r="C53" s="98" t="s">
        <v>18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7">
        <v>0</v>
      </c>
    </row>
    <row r="54" spans="2:12" ht="18" customHeight="1" x14ac:dyDescent="0.25">
      <c r="B54" s="259"/>
      <c r="C54" s="98" t="s">
        <v>118</v>
      </c>
      <c r="D54" s="96">
        <v>1</v>
      </c>
      <c r="E54" s="96">
        <v>0</v>
      </c>
      <c r="F54" s="96">
        <v>0</v>
      </c>
      <c r="G54" s="96">
        <v>0</v>
      </c>
      <c r="H54" s="96">
        <v>0</v>
      </c>
      <c r="I54" s="96">
        <v>0</v>
      </c>
      <c r="J54" s="96">
        <v>1</v>
      </c>
      <c r="K54" s="96">
        <v>0</v>
      </c>
      <c r="L54" s="97">
        <v>1</v>
      </c>
    </row>
    <row r="55" spans="2:12" ht="18" customHeight="1" x14ac:dyDescent="0.25">
      <c r="B55" s="259"/>
      <c r="C55" s="230" t="s">
        <v>11</v>
      </c>
      <c r="D55" s="227">
        <v>32</v>
      </c>
      <c r="E55" s="227">
        <v>2</v>
      </c>
      <c r="F55" s="227">
        <v>6</v>
      </c>
      <c r="G55" s="227">
        <v>1</v>
      </c>
      <c r="H55" s="227">
        <v>16</v>
      </c>
      <c r="I55" s="227">
        <v>2</v>
      </c>
      <c r="J55" s="227">
        <v>54</v>
      </c>
      <c r="K55" s="227">
        <v>5</v>
      </c>
      <c r="L55" s="227">
        <v>59</v>
      </c>
    </row>
    <row r="56" spans="2:12" ht="24" customHeight="1" x14ac:dyDescent="0.25">
      <c r="B56" s="259"/>
      <c r="C56" s="99" t="s">
        <v>72</v>
      </c>
      <c r="D56" s="100"/>
      <c r="E56" s="100"/>
      <c r="F56" s="100"/>
      <c r="G56" s="100"/>
      <c r="H56" s="100"/>
      <c r="I56" s="100"/>
      <c r="J56" s="100">
        <v>0</v>
      </c>
      <c r="K56" s="100">
        <v>0</v>
      </c>
      <c r="L56" s="100">
        <v>0</v>
      </c>
    </row>
    <row r="57" spans="2:12" ht="18" customHeight="1" x14ac:dyDescent="0.25">
      <c r="B57" s="259"/>
      <c r="C57" s="98" t="s">
        <v>17</v>
      </c>
      <c r="D57" s="96">
        <v>785</v>
      </c>
      <c r="E57" s="96">
        <v>417</v>
      </c>
      <c r="F57" s="96">
        <v>10</v>
      </c>
      <c r="G57" s="96">
        <v>5</v>
      </c>
      <c r="H57" s="96">
        <v>618</v>
      </c>
      <c r="I57" s="96">
        <v>546</v>
      </c>
      <c r="J57" s="96">
        <v>1413</v>
      </c>
      <c r="K57" s="96">
        <v>968</v>
      </c>
      <c r="L57" s="97">
        <v>2381</v>
      </c>
    </row>
    <row r="58" spans="2:12" ht="18" customHeight="1" x14ac:dyDescent="0.25">
      <c r="B58" s="259"/>
      <c r="C58" s="98" t="s">
        <v>18</v>
      </c>
      <c r="D58" s="96">
        <v>0</v>
      </c>
      <c r="E58" s="96">
        <v>0</v>
      </c>
      <c r="F58" s="96">
        <v>0</v>
      </c>
      <c r="G58" s="96">
        <v>0</v>
      </c>
      <c r="H58" s="96">
        <v>0</v>
      </c>
      <c r="I58" s="96">
        <v>0</v>
      </c>
      <c r="J58" s="96">
        <v>0</v>
      </c>
      <c r="K58" s="96">
        <v>0</v>
      </c>
      <c r="L58" s="97">
        <v>0</v>
      </c>
    </row>
    <row r="59" spans="2:12" ht="18" customHeight="1" x14ac:dyDescent="0.25">
      <c r="B59" s="259"/>
      <c r="C59" s="98" t="s">
        <v>118</v>
      </c>
      <c r="D59" s="96">
        <v>0</v>
      </c>
      <c r="E59" s="96">
        <v>0</v>
      </c>
      <c r="F59" s="96">
        <v>0</v>
      </c>
      <c r="G59" s="96">
        <v>0</v>
      </c>
      <c r="H59" s="96">
        <v>0</v>
      </c>
      <c r="I59" s="96">
        <v>0</v>
      </c>
      <c r="J59" s="96">
        <v>0</v>
      </c>
      <c r="K59" s="96">
        <v>0</v>
      </c>
      <c r="L59" s="97">
        <v>0</v>
      </c>
    </row>
    <row r="60" spans="2:12" ht="18" customHeight="1" x14ac:dyDescent="0.25">
      <c r="B60" s="259"/>
      <c r="C60" s="230" t="s">
        <v>11</v>
      </c>
      <c r="D60" s="227">
        <v>785</v>
      </c>
      <c r="E60" s="227">
        <v>417</v>
      </c>
      <c r="F60" s="227">
        <v>10</v>
      </c>
      <c r="G60" s="227">
        <v>5</v>
      </c>
      <c r="H60" s="227">
        <v>618</v>
      </c>
      <c r="I60" s="227">
        <v>546</v>
      </c>
      <c r="J60" s="227">
        <v>1413</v>
      </c>
      <c r="K60" s="227">
        <v>968</v>
      </c>
      <c r="L60" s="227">
        <v>2381</v>
      </c>
    </row>
    <row r="61" spans="2:12" s="103" customFormat="1" ht="24.6" customHeight="1" thickBot="1" x14ac:dyDescent="0.3">
      <c r="B61" s="163"/>
      <c r="C61" s="101" t="s">
        <v>11</v>
      </c>
      <c r="D61" s="102">
        <v>62729</v>
      </c>
      <c r="E61" s="102">
        <v>25639</v>
      </c>
      <c r="F61" s="102">
        <v>13258</v>
      </c>
      <c r="G61" s="102">
        <v>8210</v>
      </c>
      <c r="H61" s="102">
        <v>29596</v>
      </c>
      <c r="I61" s="102">
        <v>21155</v>
      </c>
      <c r="J61" s="102">
        <v>105583</v>
      </c>
      <c r="K61" s="102">
        <v>55004</v>
      </c>
      <c r="L61" s="102">
        <v>160587</v>
      </c>
    </row>
    <row r="62" spans="2:12" ht="15" customHeight="1" x14ac:dyDescent="0.25">
      <c r="C62" s="95"/>
      <c r="D62" s="97"/>
      <c r="E62" s="97"/>
      <c r="F62" s="97"/>
      <c r="G62" s="97"/>
      <c r="H62" s="97"/>
      <c r="I62" s="97"/>
      <c r="J62" s="97"/>
      <c r="K62" s="97"/>
      <c r="L62" s="97"/>
    </row>
    <row r="63" spans="2:12" ht="15" customHeight="1" x14ac:dyDescent="0.25">
      <c r="B63" s="104" t="s">
        <v>78</v>
      </c>
    </row>
    <row r="64" spans="2:12" x14ac:dyDescent="0.25">
      <c r="B64" s="64" t="s">
        <v>103</v>
      </c>
    </row>
    <row r="65" spans="2:2" s="198" customFormat="1" x14ac:dyDescent="0.25">
      <c r="B65" s="105" t="s">
        <v>129</v>
      </c>
    </row>
  </sheetData>
  <mergeCells count="6">
    <mergeCell ref="B16:B60"/>
    <mergeCell ref="D9:E9"/>
    <mergeCell ref="F9:G9"/>
    <mergeCell ref="H9:I9"/>
    <mergeCell ref="J9:L9"/>
    <mergeCell ref="B11:B15"/>
  </mergeCells>
  <hyperlinks>
    <hyperlink ref="K5" location="Índice!Área_de_impresión" display="índice" xr:uid="{236B63D0-9E20-4810-825A-9017155BF51D}"/>
  </hyperlinks>
  <pageMargins left="0.11811023622047245" right="0.11811023622047245" top="0.39370078740157483" bottom="0" header="0" footer="0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63CB-FD5E-4A72-821F-BCA479D23F25}">
  <sheetPr codeName="Hoja4">
    <pageSetUpPr fitToPage="1"/>
  </sheetPr>
  <dimension ref="B1:M58"/>
  <sheetViews>
    <sheetView showGridLines="0" tabSelected="1" zoomScale="106" zoomScaleNormal="106" zoomScaleSheetLayoutView="100" zoomScalePageLayoutView="142" workbookViewId="0">
      <selection activeCell="B8" sqref="B8:K8"/>
    </sheetView>
  </sheetViews>
  <sheetFormatPr baseColWidth="10" defaultColWidth="11.140625" defaultRowHeight="14.25" x14ac:dyDescent="0.25"/>
  <cols>
    <col min="1" max="1" width="4.28515625" style="64" customWidth="1"/>
    <col min="2" max="2" width="23.5703125" style="64" customWidth="1"/>
    <col min="3" max="11" width="13.28515625" style="64" customWidth="1"/>
    <col min="12" max="12" width="3.28515625" style="64" customWidth="1"/>
    <col min="13" max="255" width="11.140625" style="64"/>
    <col min="256" max="256" width="4.85546875" style="64" customWidth="1"/>
    <col min="257" max="257" width="29.140625" style="64" customWidth="1"/>
    <col min="258" max="265" width="12.7109375" style="64" customWidth="1"/>
    <col min="266" max="511" width="11.140625" style="64"/>
    <col min="512" max="512" width="4.85546875" style="64" customWidth="1"/>
    <col min="513" max="513" width="29.140625" style="64" customWidth="1"/>
    <col min="514" max="521" width="12.7109375" style="64" customWidth="1"/>
    <col min="522" max="767" width="11.140625" style="64"/>
    <col min="768" max="768" width="4.85546875" style="64" customWidth="1"/>
    <col min="769" max="769" width="29.140625" style="64" customWidth="1"/>
    <col min="770" max="777" width="12.7109375" style="64" customWidth="1"/>
    <col min="778" max="1023" width="11.140625" style="64"/>
    <col min="1024" max="1024" width="4.85546875" style="64" customWidth="1"/>
    <col min="1025" max="1025" width="29.140625" style="64" customWidth="1"/>
    <col min="1026" max="1033" width="12.7109375" style="64" customWidth="1"/>
    <col min="1034" max="1279" width="11.140625" style="64"/>
    <col min="1280" max="1280" width="4.85546875" style="64" customWidth="1"/>
    <col min="1281" max="1281" width="29.140625" style="64" customWidth="1"/>
    <col min="1282" max="1289" width="12.7109375" style="64" customWidth="1"/>
    <col min="1290" max="1535" width="11.140625" style="64"/>
    <col min="1536" max="1536" width="4.85546875" style="64" customWidth="1"/>
    <col min="1537" max="1537" width="29.140625" style="64" customWidth="1"/>
    <col min="1538" max="1545" width="12.7109375" style="64" customWidth="1"/>
    <col min="1546" max="1791" width="11.140625" style="64"/>
    <col min="1792" max="1792" width="4.85546875" style="64" customWidth="1"/>
    <col min="1793" max="1793" width="29.140625" style="64" customWidth="1"/>
    <col min="1794" max="1801" width="12.7109375" style="64" customWidth="1"/>
    <col min="1802" max="2047" width="11.140625" style="64"/>
    <col min="2048" max="2048" width="4.85546875" style="64" customWidth="1"/>
    <col min="2049" max="2049" width="29.140625" style="64" customWidth="1"/>
    <col min="2050" max="2057" width="12.7109375" style="64" customWidth="1"/>
    <col min="2058" max="2303" width="11.140625" style="64"/>
    <col min="2304" max="2304" width="4.85546875" style="64" customWidth="1"/>
    <col min="2305" max="2305" width="29.140625" style="64" customWidth="1"/>
    <col min="2306" max="2313" width="12.7109375" style="64" customWidth="1"/>
    <col min="2314" max="2559" width="11.140625" style="64"/>
    <col min="2560" max="2560" width="4.85546875" style="64" customWidth="1"/>
    <col min="2561" max="2561" width="29.140625" style="64" customWidth="1"/>
    <col min="2562" max="2569" width="12.7109375" style="64" customWidth="1"/>
    <col min="2570" max="2815" width="11.140625" style="64"/>
    <col min="2816" max="2816" width="4.85546875" style="64" customWidth="1"/>
    <col min="2817" max="2817" width="29.140625" style="64" customWidth="1"/>
    <col min="2818" max="2825" width="12.7109375" style="64" customWidth="1"/>
    <col min="2826" max="3071" width="11.140625" style="64"/>
    <col min="3072" max="3072" width="4.85546875" style="64" customWidth="1"/>
    <col min="3073" max="3073" width="29.140625" style="64" customWidth="1"/>
    <col min="3074" max="3081" width="12.7109375" style="64" customWidth="1"/>
    <col min="3082" max="3327" width="11.140625" style="64"/>
    <col min="3328" max="3328" width="4.85546875" style="64" customWidth="1"/>
    <col min="3329" max="3329" width="29.140625" style="64" customWidth="1"/>
    <col min="3330" max="3337" width="12.7109375" style="64" customWidth="1"/>
    <col min="3338" max="3583" width="11.140625" style="64"/>
    <col min="3584" max="3584" width="4.85546875" style="64" customWidth="1"/>
    <col min="3585" max="3585" width="29.140625" style="64" customWidth="1"/>
    <col min="3586" max="3593" width="12.7109375" style="64" customWidth="1"/>
    <col min="3594" max="3839" width="11.140625" style="64"/>
    <col min="3840" max="3840" width="4.85546875" style="64" customWidth="1"/>
    <col min="3841" max="3841" width="29.140625" style="64" customWidth="1"/>
    <col min="3842" max="3849" width="12.7109375" style="64" customWidth="1"/>
    <col min="3850" max="4095" width="11.140625" style="64"/>
    <col min="4096" max="4096" width="4.85546875" style="64" customWidth="1"/>
    <col min="4097" max="4097" width="29.140625" style="64" customWidth="1"/>
    <col min="4098" max="4105" width="12.7109375" style="64" customWidth="1"/>
    <col min="4106" max="4351" width="11.140625" style="64"/>
    <col min="4352" max="4352" width="4.85546875" style="64" customWidth="1"/>
    <col min="4353" max="4353" width="29.140625" style="64" customWidth="1"/>
    <col min="4354" max="4361" width="12.7109375" style="64" customWidth="1"/>
    <col min="4362" max="4607" width="11.140625" style="64"/>
    <col min="4608" max="4608" width="4.85546875" style="64" customWidth="1"/>
    <col min="4609" max="4609" width="29.140625" style="64" customWidth="1"/>
    <col min="4610" max="4617" width="12.7109375" style="64" customWidth="1"/>
    <col min="4618" max="4863" width="11.140625" style="64"/>
    <col min="4864" max="4864" width="4.85546875" style="64" customWidth="1"/>
    <col min="4865" max="4865" width="29.140625" style="64" customWidth="1"/>
    <col min="4866" max="4873" width="12.7109375" style="64" customWidth="1"/>
    <col min="4874" max="5119" width="11.140625" style="64"/>
    <col min="5120" max="5120" width="4.85546875" style="64" customWidth="1"/>
    <col min="5121" max="5121" width="29.140625" style="64" customWidth="1"/>
    <col min="5122" max="5129" width="12.7109375" style="64" customWidth="1"/>
    <col min="5130" max="5375" width="11.140625" style="64"/>
    <col min="5376" max="5376" width="4.85546875" style="64" customWidth="1"/>
    <col min="5377" max="5377" width="29.140625" style="64" customWidth="1"/>
    <col min="5378" max="5385" width="12.7109375" style="64" customWidth="1"/>
    <col min="5386" max="5631" width="11.140625" style="64"/>
    <col min="5632" max="5632" width="4.85546875" style="64" customWidth="1"/>
    <col min="5633" max="5633" width="29.140625" style="64" customWidth="1"/>
    <col min="5634" max="5641" width="12.7109375" style="64" customWidth="1"/>
    <col min="5642" max="5887" width="11.140625" style="64"/>
    <col min="5888" max="5888" width="4.85546875" style="64" customWidth="1"/>
    <col min="5889" max="5889" width="29.140625" style="64" customWidth="1"/>
    <col min="5890" max="5897" width="12.7109375" style="64" customWidth="1"/>
    <col min="5898" max="6143" width="11.140625" style="64"/>
    <col min="6144" max="6144" width="4.85546875" style="64" customWidth="1"/>
    <col min="6145" max="6145" width="29.140625" style="64" customWidth="1"/>
    <col min="6146" max="6153" width="12.7109375" style="64" customWidth="1"/>
    <col min="6154" max="6399" width="11.140625" style="64"/>
    <col min="6400" max="6400" width="4.85546875" style="64" customWidth="1"/>
    <col min="6401" max="6401" width="29.140625" style="64" customWidth="1"/>
    <col min="6402" max="6409" width="12.7109375" style="64" customWidth="1"/>
    <col min="6410" max="6655" width="11.140625" style="64"/>
    <col min="6656" max="6656" width="4.85546875" style="64" customWidth="1"/>
    <col min="6657" max="6657" width="29.140625" style="64" customWidth="1"/>
    <col min="6658" max="6665" width="12.7109375" style="64" customWidth="1"/>
    <col min="6666" max="6911" width="11.140625" style="64"/>
    <col min="6912" max="6912" width="4.85546875" style="64" customWidth="1"/>
    <col min="6913" max="6913" width="29.140625" style="64" customWidth="1"/>
    <col min="6914" max="6921" width="12.7109375" style="64" customWidth="1"/>
    <col min="6922" max="7167" width="11.140625" style="64"/>
    <col min="7168" max="7168" width="4.85546875" style="64" customWidth="1"/>
    <col min="7169" max="7169" width="29.140625" style="64" customWidth="1"/>
    <col min="7170" max="7177" width="12.7109375" style="64" customWidth="1"/>
    <col min="7178" max="7423" width="11.140625" style="64"/>
    <col min="7424" max="7424" width="4.85546875" style="64" customWidth="1"/>
    <col min="7425" max="7425" width="29.140625" style="64" customWidth="1"/>
    <col min="7426" max="7433" width="12.7109375" style="64" customWidth="1"/>
    <col min="7434" max="7679" width="11.140625" style="64"/>
    <col min="7680" max="7680" width="4.85546875" style="64" customWidth="1"/>
    <col min="7681" max="7681" width="29.140625" style="64" customWidth="1"/>
    <col min="7682" max="7689" width="12.7109375" style="64" customWidth="1"/>
    <col min="7690" max="7935" width="11.140625" style="64"/>
    <col min="7936" max="7936" width="4.85546875" style="64" customWidth="1"/>
    <col min="7937" max="7937" width="29.140625" style="64" customWidth="1"/>
    <col min="7938" max="7945" width="12.7109375" style="64" customWidth="1"/>
    <col min="7946" max="8191" width="11.140625" style="64"/>
    <col min="8192" max="8192" width="4.85546875" style="64" customWidth="1"/>
    <col min="8193" max="8193" width="29.140625" style="64" customWidth="1"/>
    <col min="8194" max="8201" width="12.7109375" style="64" customWidth="1"/>
    <col min="8202" max="8447" width="11.140625" style="64"/>
    <col min="8448" max="8448" width="4.85546875" style="64" customWidth="1"/>
    <col min="8449" max="8449" width="29.140625" style="64" customWidth="1"/>
    <col min="8450" max="8457" width="12.7109375" style="64" customWidth="1"/>
    <col min="8458" max="8703" width="11.140625" style="64"/>
    <col min="8704" max="8704" width="4.85546875" style="64" customWidth="1"/>
    <col min="8705" max="8705" width="29.140625" style="64" customWidth="1"/>
    <col min="8706" max="8713" width="12.7109375" style="64" customWidth="1"/>
    <col min="8714" max="8959" width="11.140625" style="64"/>
    <col min="8960" max="8960" width="4.85546875" style="64" customWidth="1"/>
    <col min="8961" max="8961" width="29.140625" style="64" customWidth="1"/>
    <col min="8962" max="8969" width="12.7109375" style="64" customWidth="1"/>
    <col min="8970" max="9215" width="11.140625" style="64"/>
    <col min="9216" max="9216" width="4.85546875" style="64" customWidth="1"/>
    <col min="9217" max="9217" width="29.140625" style="64" customWidth="1"/>
    <col min="9218" max="9225" width="12.7109375" style="64" customWidth="1"/>
    <col min="9226" max="9471" width="11.140625" style="64"/>
    <col min="9472" max="9472" width="4.85546875" style="64" customWidth="1"/>
    <col min="9473" max="9473" width="29.140625" style="64" customWidth="1"/>
    <col min="9474" max="9481" width="12.7109375" style="64" customWidth="1"/>
    <col min="9482" max="9727" width="11.140625" style="64"/>
    <col min="9728" max="9728" width="4.85546875" style="64" customWidth="1"/>
    <col min="9729" max="9729" width="29.140625" style="64" customWidth="1"/>
    <col min="9730" max="9737" width="12.7109375" style="64" customWidth="1"/>
    <col min="9738" max="9983" width="11.140625" style="64"/>
    <col min="9984" max="9984" width="4.85546875" style="64" customWidth="1"/>
    <col min="9985" max="9985" width="29.140625" style="64" customWidth="1"/>
    <col min="9986" max="9993" width="12.7109375" style="64" customWidth="1"/>
    <col min="9994" max="10239" width="11.140625" style="64"/>
    <col min="10240" max="10240" width="4.85546875" style="64" customWidth="1"/>
    <col min="10241" max="10241" width="29.140625" style="64" customWidth="1"/>
    <col min="10242" max="10249" width="12.7109375" style="64" customWidth="1"/>
    <col min="10250" max="10495" width="11.140625" style="64"/>
    <col min="10496" max="10496" width="4.85546875" style="64" customWidth="1"/>
    <col min="10497" max="10497" width="29.140625" style="64" customWidth="1"/>
    <col min="10498" max="10505" width="12.7109375" style="64" customWidth="1"/>
    <col min="10506" max="10751" width="11.140625" style="64"/>
    <col min="10752" max="10752" width="4.85546875" style="64" customWidth="1"/>
    <col min="10753" max="10753" width="29.140625" style="64" customWidth="1"/>
    <col min="10754" max="10761" width="12.7109375" style="64" customWidth="1"/>
    <col min="10762" max="11007" width="11.140625" style="64"/>
    <col min="11008" max="11008" width="4.85546875" style="64" customWidth="1"/>
    <col min="11009" max="11009" width="29.140625" style="64" customWidth="1"/>
    <col min="11010" max="11017" width="12.7109375" style="64" customWidth="1"/>
    <col min="11018" max="11263" width="11.140625" style="64"/>
    <col min="11264" max="11264" width="4.85546875" style="64" customWidth="1"/>
    <col min="11265" max="11265" width="29.140625" style="64" customWidth="1"/>
    <col min="11266" max="11273" width="12.7109375" style="64" customWidth="1"/>
    <col min="11274" max="11519" width="11.140625" style="64"/>
    <col min="11520" max="11520" width="4.85546875" style="64" customWidth="1"/>
    <col min="11521" max="11521" width="29.140625" style="64" customWidth="1"/>
    <col min="11522" max="11529" width="12.7109375" style="64" customWidth="1"/>
    <col min="11530" max="11775" width="11.140625" style="64"/>
    <col min="11776" max="11776" width="4.85546875" style="64" customWidth="1"/>
    <col min="11777" max="11777" width="29.140625" style="64" customWidth="1"/>
    <col min="11778" max="11785" width="12.7109375" style="64" customWidth="1"/>
    <col min="11786" max="12031" width="11.140625" style="64"/>
    <col min="12032" max="12032" width="4.85546875" style="64" customWidth="1"/>
    <col min="12033" max="12033" width="29.140625" style="64" customWidth="1"/>
    <col min="12034" max="12041" width="12.7109375" style="64" customWidth="1"/>
    <col min="12042" max="12287" width="11.140625" style="64"/>
    <col min="12288" max="12288" width="4.85546875" style="64" customWidth="1"/>
    <col min="12289" max="12289" width="29.140625" style="64" customWidth="1"/>
    <col min="12290" max="12297" width="12.7109375" style="64" customWidth="1"/>
    <col min="12298" max="12543" width="11.140625" style="64"/>
    <col min="12544" max="12544" width="4.85546875" style="64" customWidth="1"/>
    <col min="12545" max="12545" width="29.140625" style="64" customWidth="1"/>
    <col min="12546" max="12553" width="12.7109375" style="64" customWidth="1"/>
    <col min="12554" max="12799" width="11.140625" style="64"/>
    <col min="12800" max="12800" width="4.85546875" style="64" customWidth="1"/>
    <col min="12801" max="12801" width="29.140625" style="64" customWidth="1"/>
    <col min="12802" max="12809" width="12.7109375" style="64" customWidth="1"/>
    <col min="12810" max="13055" width="11.140625" style="64"/>
    <col min="13056" max="13056" width="4.85546875" style="64" customWidth="1"/>
    <col min="13057" max="13057" width="29.140625" style="64" customWidth="1"/>
    <col min="13058" max="13065" width="12.7109375" style="64" customWidth="1"/>
    <col min="13066" max="13311" width="11.140625" style="64"/>
    <col min="13312" max="13312" width="4.85546875" style="64" customWidth="1"/>
    <col min="13313" max="13313" width="29.140625" style="64" customWidth="1"/>
    <col min="13314" max="13321" width="12.7109375" style="64" customWidth="1"/>
    <col min="13322" max="13567" width="11.140625" style="64"/>
    <col min="13568" max="13568" width="4.85546875" style="64" customWidth="1"/>
    <col min="13569" max="13569" width="29.140625" style="64" customWidth="1"/>
    <col min="13570" max="13577" width="12.7109375" style="64" customWidth="1"/>
    <col min="13578" max="13823" width="11.140625" style="64"/>
    <col min="13824" max="13824" width="4.85546875" style="64" customWidth="1"/>
    <col min="13825" max="13825" width="29.140625" style="64" customWidth="1"/>
    <col min="13826" max="13833" width="12.7109375" style="64" customWidth="1"/>
    <col min="13834" max="14079" width="11.140625" style="64"/>
    <col min="14080" max="14080" width="4.85546875" style="64" customWidth="1"/>
    <col min="14081" max="14081" width="29.140625" style="64" customWidth="1"/>
    <col min="14082" max="14089" width="12.7109375" style="64" customWidth="1"/>
    <col min="14090" max="14335" width="11.140625" style="64"/>
    <col min="14336" max="14336" width="4.85546875" style="64" customWidth="1"/>
    <col min="14337" max="14337" width="29.140625" style="64" customWidth="1"/>
    <col min="14338" max="14345" width="12.7109375" style="64" customWidth="1"/>
    <col min="14346" max="14591" width="11.140625" style="64"/>
    <col min="14592" max="14592" width="4.85546875" style="64" customWidth="1"/>
    <col min="14593" max="14593" width="29.140625" style="64" customWidth="1"/>
    <col min="14594" max="14601" width="12.7109375" style="64" customWidth="1"/>
    <col min="14602" max="14847" width="11.140625" style="64"/>
    <col min="14848" max="14848" width="4.85546875" style="64" customWidth="1"/>
    <col min="14849" max="14849" width="29.140625" style="64" customWidth="1"/>
    <col min="14850" max="14857" width="12.7109375" style="64" customWidth="1"/>
    <col min="14858" max="15103" width="11.140625" style="64"/>
    <col min="15104" max="15104" width="4.85546875" style="64" customWidth="1"/>
    <col min="15105" max="15105" width="29.140625" style="64" customWidth="1"/>
    <col min="15106" max="15113" width="12.7109375" style="64" customWidth="1"/>
    <col min="15114" max="15359" width="11.140625" style="64"/>
    <col min="15360" max="15360" width="4.85546875" style="64" customWidth="1"/>
    <col min="15361" max="15361" width="29.140625" style="64" customWidth="1"/>
    <col min="15362" max="15369" width="12.7109375" style="64" customWidth="1"/>
    <col min="15370" max="15615" width="11.140625" style="64"/>
    <col min="15616" max="15616" width="4.85546875" style="64" customWidth="1"/>
    <col min="15617" max="15617" width="29.140625" style="64" customWidth="1"/>
    <col min="15618" max="15625" width="12.7109375" style="64" customWidth="1"/>
    <col min="15626" max="15871" width="11.140625" style="64"/>
    <col min="15872" max="15872" width="4.85546875" style="64" customWidth="1"/>
    <col min="15873" max="15873" width="29.140625" style="64" customWidth="1"/>
    <col min="15874" max="15881" width="12.7109375" style="64" customWidth="1"/>
    <col min="15882" max="16127" width="11.140625" style="64"/>
    <col min="16128" max="16128" width="4.85546875" style="64" customWidth="1"/>
    <col min="16129" max="16129" width="29.140625" style="64" customWidth="1"/>
    <col min="16130" max="16137" width="12.7109375" style="64" customWidth="1"/>
    <col min="16138" max="16384" width="11.140625" style="64"/>
  </cols>
  <sheetData>
    <row r="1" spans="2:13" ht="16.149999999999999" customHeight="1" x14ac:dyDescent="0.25"/>
    <row r="2" spans="2:13" ht="32.25" customHeight="1" x14ac:dyDescent="0.45">
      <c r="B2" s="65" t="s">
        <v>115</v>
      </c>
    </row>
    <row r="3" spans="2:13" ht="28.15" customHeight="1" x14ac:dyDescent="0.3">
      <c r="B3" s="82" t="s">
        <v>128</v>
      </c>
    </row>
    <row r="4" spans="2:13" ht="15" customHeight="1" x14ac:dyDescent="0.25">
      <c r="B4" s="84"/>
    </row>
    <row r="5" spans="2:13" s="84" customFormat="1" ht="18.600000000000001" customHeight="1" x14ac:dyDescent="0.25">
      <c r="B5" s="85" t="s">
        <v>123</v>
      </c>
      <c r="J5" s="112" t="s">
        <v>101</v>
      </c>
    </row>
    <row r="6" spans="2:13" s="84" customFormat="1" ht="19.899999999999999" customHeight="1" x14ac:dyDescent="0.25">
      <c r="B6" s="68" t="s">
        <v>171</v>
      </c>
      <c r="F6" s="86"/>
      <c r="I6" s="86"/>
    </row>
    <row r="7" spans="2:13" ht="4.1500000000000004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M7" s="89"/>
    </row>
    <row r="8" spans="2:13" s="72" customFormat="1" ht="39.6" customHeight="1" thickBot="1" x14ac:dyDescent="0.3">
      <c r="B8" s="263" t="s">
        <v>257</v>
      </c>
      <c r="C8" s="263"/>
      <c r="D8" s="263"/>
      <c r="E8" s="263"/>
      <c r="F8" s="263"/>
      <c r="G8" s="263"/>
      <c r="H8" s="263"/>
      <c r="I8" s="263"/>
      <c r="J8" s="263"/>
      <c r="K8" s="263"/>
    </row>
    <row r="9" spans="2:13" ht="45" customHeight="1" x14ac:dyDescent="0.25">
      <c r="B9" s="264"/>
      <c r="C9" s="260" t="s">
        <v>77</v>
      </c>
      <c r="D9" s="269"/>
      <c r="E9" s="268" t="s">
        <v>61</v>
      </c>
      <c r="F9" s="267"/>
      <c r="G9" s="266" t="s">
        <v>62</v>
      </c>
      <c r="H9" s="267"/>
      <c r="I9" s="266" t="s">
        <v>130</v>
      </c>
      <c r="J9" s="260"/>
      <c r="K9" s="260"/>
    </row>
    <row r="10" spans="2:13" ht="24" customHeight="1" thickBot="1" x14ac:dyDescent="0.3">
      <c r="B10" s="265"/>
      <c r="C10" s="223" t="s">
        <v>14</v>
      </c>
      <c r="D10" s="223" t="s">
        <v>15</v>
      </c>
      <c r="E10" s="223" t="s">
        <v>14</v>
      </c>
      <c r="F10" s="223" t="s">
        <v>15</v>
      </c>
      <c r="G10" s="223" t="s">
        <v>14</v>
      </c>
      <c r="H10" s="223" t="s">
        <v>15</v>
      </c>
      <c r="I10" s="223" t="s">
        <v>14</v>
      </c>
      <c r="J10" s="223" t="s">
        <v>15</v>
      </c>
      <c r="K10" s="225" t="s">
        <v>11</v>
      </c>
    </row>
    <row r="11" spans="2:13" ht="24" customHeight="1" x14ac:dyDescent="0.25">
      <c r="B11" s="216" t="s">
        <v>16</v>
      </c>
      <c r="C11" s="96"/>
      <c r="D11" s="96"/>
      <c r="E11" s="96"/>
      <c r="F11" s="96"/>
      <c r="G11" s="96"/>
      <c r="H11" s="96"/>
      <c r="I11" s="96"/>
    </row>
    <row r="12" spans="2:13" ht="18" customHeight="1" x14ac:dyDescent="0.25">
      <c r="B12" s="217" t="s">
        <v>162</v>
      </c>
      <c r="C12" s="92">
        <v>4846</v>
      </c>
      <c r="D12" s="92">
        <v>1907</v>
      </c>
      <c r="E12" s="96">
        <v>492</v>
      </c>
      <c r="F12" s="96">
        <v>328</v>
      </c>
      <c r="G12" s="96">
        <v>2449</v>
      </c>
      <c r="H12" s="96">
        <v>1595</v>
      </c>
      <c r="I12" s="96">
        <v>7787</v>
      </c>
      <c r="J12" s="96">
        <v>3830</v>
      </c>
      <c r="K12" s="97">
        <v>11617</v>
      </c>
    </row>
    <row r="13" spans="2:13" ht="18" customHeight="1" x14ac:dyDescent="0.25">
      <c r="B13" s="217" t="s">
        <v>163</v>
      </c>
      <c r="C13" s="92">
        <v>377</v>
      </c>
      <c r="D13" s="92">
        <v>164</v>
      </c>
      <c r="E13" s="96">
        <v>94</v>
      </c>
      <c r="F13" s="96">
        <v>61</v>
      </c>
      <c r="G13" s="96">
        <v>298</v>
      </c>
      <c r="H13" s="96">
        <v>249</v>
      </c>
      <c r="I13" s="96">
        <v>769</v>
      </c>
      <c r="J13" s="96">
        <v>474</v>
      </c>
      <c r="K13" s="97">
        <v>1243</v>
      </c>
    </row>
    <row r="14" spans="2:13" ht="18" customHeight="1" x14ac:dyDescent="0.25">
      <c r="B14" s="217" t="s">
        <v>164</v>
      </c>
      <c r="C14" s="92">
        <v>75</v>
      </c>
      <c r="D14" s="92">
        <v>35</v>
      </c>
      <c r="E14" s="96">
        <v>34</v>
      </c>
      <c r="F14" s="96">
        <v>30</v>
      </c>
      <c r="G14" s="96">
        <v>74</v>
      </c>
      <c r="H14" s="96">
        <v>50</v>
      </c>
      <c r="I14" s="96">
        <v>183</v>
      </c>
      <c r="J14" s="96">
        <v>115</v>
      </c>
      <c r="K14" s="97">
        <v>298</v>
      </c>
    </row>
    <row r="15" spans="2:13" ht="18" customHeight="1" x14ac:dyDescent="0.25">
      <c r="B15" s="229" t="s">
        <v>165</v>
      </c>
      <c r="C15" s="227">
        <v>5298</v>
      </c>
      <c r="D15" s="227">
        <v>2106</v>
      </c>
      <c r="E15" s="228">
        <v>620</v>
      </c>
      <c r="F15" s="228">
        <v>419</v>
      </c>
      <c r="G15" s="228">
        <v>2821</v>
      </c>
      <c r="H15" s="228">
        <v>1894</v>
      </c>
      <c r="I15" s="228">
        <v>8739</v>
      </c>
      <c r="J15" s="228">
        <v>4419</v>
      </c>
      <c r="K15" s="228">
        <v>13158</v>
      </c>
    </row>
    <row r="16" spans="2:13" ht="24" customHeight="1" x14ac:dyDescent="0.25">
      <c r="B16" s="216" t="s">
        <v>19</v>
      </c>
      <c r="C16" s="92">
        <v>0</v>
      </c>
      <c r="D16" s="92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7">
        <v>0</v>
      </c>
    </row>
    <row r="17" spans="2:11" ht="18" customHeight="1" x14ac:dyDescent="0.25">
      <c r="B17" s="217" t="s">
        <v>162</v>
      </c>
      <c r="C17" s="92">
        <v>6665</v>
      </c>
      <c r="D17" s="92">
        <v>2597</v>
      </c>
      <c r="E17" s="96">
        <v>962</v>
      </c>
      <c r="F17" s="96">
        <v>575</v>
      </c>
      <c r="G17" s="96">
        <v>3261</v>
      </c>
      <c r="H17" s="96">
        <v>2165</v>
      </c>
      <c r="I17" s="96">
        <v>10888</v>
      </c>
      <c r="J17" s="96">
        <v>5337</v>
      </c>
      <c r="K17" s="97">
        <v>16225</v>
      </c>
    </row>
    <row r="18" spans="2:11" ht="18" customHeight="1" x14ac:dyDescent="0.25">
      <c r="B18" s="217" t="s">
        <v>163</v>
      </c>
      <c r="C18" s="92">
        <v>1577</v>
      </c>
      <c r="D18" s="92">
        <v>630</v>
      </c>
      <c r="E18" s="96">
        <v>274</v>
      </c>
      <c r="F18" s="96">
        <v>131</v>
      </c>
      <c r="G18" s="96">
        <v>818</v>
      </c>
      <c r="H18" s="96">
        <v>576</v>
      </c>
      <c r="I18" s="96">
        <v>2669</v>
      </c>
      <c r="J18" s="96">
        <v>1337</v>
      </c>
      <c r="K18" s="97">
        <v>4006</v>
      </c>
    </row>
    <row r="19" spans="2:11" ht="18" customHeight="1" x14ac:dyDescent="0.25">
      <c r="B19" s="217" t="s">
        <v>164</v>
      </c>
      <c r="C19" s="92">
        <v>112</v>
      </c>
      <c r="D19" s="92">
        <v>44</v>
      </c>
      <c r="E19" s="96">
        <v>34</v>
      </c>
      <c r="F19" s="96">
        <v>25</v>
      </c>
      <c r="G19" s="96">
        <v>65</v>
      </c>
      <c r="H19" s="96">
        <v>69</v>
      </c>
      <c r="I19" s="96">
        <v>211</v>
      </c>
      <c r="J19" s="96">
        <v>138</v>
      </c>
      <c r="K19" s="97">
        <v>349</v>
      </c>
    </row>
    <row r="20" spans="2:11" ht="18" customHeight="1" x14ac:dyDescent="0.25">
      <c r="B20" s="229" t="s">
        <v>165</v>
      </c>
      <c r="C20" s="227">
        <v>8354</v>
      </c>
      <c r="D20" s="227">
        <v>3271</v>
      </c>
      <c r="E20" s="228">
        <v>1270</v>
      </c>
      <c r="F20" s="228">
        <v>731</v>
      </c>
      <c r="G20" s="228">
        <v>4144</v>
      </c>
      <c r="H20" s="228">
        <v>2810</v>
      </c>
      <c r="I20" s="228">
        <v>13768</v>
      </c>
      <c r="J20" s="228">
        <v>6812</v>
      </c>
      <c r="K20" s="228">
        <v>20580</v>
      </c>
    </row>
    <row r="21" spans="2:11" ht="24" customHeight="1" x14ac:dyDescent="0.25">
      <c r="B21" s="216" t="s">
        <v>20</v>
      </c>
      <c r="C21" s="92">
        <v>0</v>
      </c>
      <c r="D21" s="92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7">
        <v>0</v>
      </c>
    </row>
    <row r="22" spans="2:11" ht="18" customHeight="1" x14ac:dyDescent="0.25">
      <c r="B22" s="217" t="s">
        <v>162</v>
      </c>
      <c r="C22" s="92">
        <v>4194</v>
      </c>
      <c r="D22" s="92">
        <v>1694</v>
      </c>
      <c r="E22" s="96">
        <v>894</v>
      </c>
      <c r="F22" s="96">
        <v>508</v>
      </c>
      <c r="G22" s="96">
        <v>2241</v>
      </c>
      <c r="H22" s="96">
        <v>1629</v>
      </c>
      <c r="I22" s="96">
        <v>7329</v>
      </c>
      <c r="J22" s="96">
        <v>3831</v>
      </c>
      <c r="K22" s="97">
        <v>11160</v>
      </c>
    </row>
    <row r="23" spans="2:11" ht="18" customHeight="1" x14ac:dyDescent="0.25">
      <c r="B23" s="217" t="s">
        <v>163</v>
      </c>
      <c r="C23" s="92">
        <v>1164</v>
      </c>
      <c r="D23" s="92">
        <v>488</v>
      </c>
      <c r="E23" s="96">
        <v>349</v>
      </c>
      <c r="F23" s="96">
        <v>217</v>
      </c>
      <c r="G23" s="96">
        <v>565</v>
      </c>
      <c r="H23" s="96">
        <v>427</v>
      </c>
      <c r="I23" s="96">
        <v>2078</v>
      </c>
      <c r="J23" s="96">
        <v>1132</v>
      </c>
      <c r="K23" s="97">
        <v>3210</v>
      </c>
    </row>
    <row r="24" spans="2:11" ht="18" customHeight="1" x14ac:dyDescent="0.25">
      <c r="B24" s="217" t="s">
        <v>164</v>
      </c>
      <c r="C24" s="92">
        <v>89</v>
      </c>
      <c r="D24" s="92">
        <v>49</v>
      </c>
      <c r="E24" s="96">
        <v>43</v>
      </c>
      <c r="F24" s="96">
        <v>29</v>
      </c>
      <c r="G24" s="96">
        <v>83</v>
      </c>
      <c r="H24" s="96">
        <v>101</v>
      </c>
      <c r="I24" s="96">
        <v>215</v>
      </c>
      <c r="J24" s="96">
        <v>179</v>
      </c>
      <c r="K24" s="97">
        <v>394</v>
      </c>
    </row>
    <row r="25" spans="2:11" ht="18" customHeight="1" x14ac:dyDescent="0.25">
      <c r="B25" s="229" t="s">
        <v>165</v>
      </c>
      <c r="C25" s="227">
        <v>5447</v>
      </c>
      <c r="D25" s="227">
        <v>2231</v>
      </c>
      <c r="E25" s="228">
        <v>1286</v>
      </c>
      <c r="F25" s="228">
        <v>754</v>
      </c>
      <c r="G25" s="228">
        <v>2889</v>
      </c>
      <c r="H25" s="228">
        <v>2157</v>
      </c>
      <c r="I25" s="228">
        <v>9622</v>
      </c>
      <c r="J25" s="228">
        <v>5142</v>
      </c>
      <c r="K25" s="228">
        <v>14764</v>
      </c>
    </row>
    <row r="26" spans="2:11" ht="24" customHeight="1" x14ac:dyDescent="0.25">
      <c r="B26" s="216" t="s">
        <v>21</v>
      </c>
      <c r="C26" s="92">
        <v>0</v>
      </c>
      <c r="D26" s="92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7">
        <v>0</v>
      </c>
    </row>
    <row r="27" spans="2:11" ht="18" customHeight="1" x14ac:dyDescent="0.25">
      <c r="B27" s="217" t="s">
        <v>162</v>
      </c>
      <c r="C27" s="92">
        <v>5276</v>
      </c>
      <c r="D27" s="92">
        <v>2251</v>
      </c>
      <c r="E27" s="96">
        <v>1263</v>
      </c>
      <c r="F27" s="96">
        <v>828</v>
      </c>
      <c r="G27" s="96">
        <v>3003</v>
      </c>
      <c r="H27" s="96">
        <v>2083</v>
      </c>
      <c r="I27" s="96">
        <v>9542</v>
      </c>
      <c r="J27" s="96">
        <v>5162</v>
      </c>
      <c r="K27" s="97">
        <v>14704</v>
      </c>
    </row>
    <row r="28" spans="2:11" ht="18" customHeight="1" x14ac:dyDescent="0.25">
      <c r="B28" s="217" t="s">
        <v>163</v>
      </c>
      <c r="C28" s="92">
        <v>1680</v>
      </c>
      <c r="D28" s="92">
        <v>766</v>
      </c>
      <c r="E28" s="96">
        <v>424</v>
      </c>
      <c r="F28" s="96">
        <v>251</v>
      </c>
      <c r="G28" s="96">
        <v>982</v>
      </c>
      <c r="H28" s="96">
        <v>766</v>
      </c>
      <c r="I28" s="96">
        <v>3086</v>
      </c>
      <c r="J28" s="96">
        <v>1783</v>
      </c>
      <c r="K28" s="97">
        <v>4869</v>
      </c>
    </row>
    <row r="29" spans="2:11" ht="18" customHeight="1" x14ac:dyDescent="0.25">
      <c r="B29" s="217" t="s">
        <v>164</v>
      </c>
      <c r="C29" s="92">
        <v>191</v>
      </c>
      <c r="D29" s="92">
        <v>90</v>
      </c>
      <c r="E29" s="96">
        <v>83</v>
      </c>
      <c r="F29" s="96">
        <v>81</v>
      </c>
      <c r="G29" s="96">
        <v>180</v>
      </c>
      <c r="H29" s="96">
        <v>209</v>
      </c>
      <c r="I29" s="96">
        <v>454</v>
      </c>
      <c r="J29" s="96">
        <v>380</v>
      </c>
      <c r="K29" s="97">
        <v>834</v>
      </c>
    </row>
    <row r="30" spans="2:11" ht="18" customHeight="1" x14ac:dyDescent="0.25">
      <c r="B30" s="229" t="s">
        <v>165</v>
      </c>
      <c r="C30" s="227">
        <v>7147</v>
      </c>
      <c r="D30" s="227">
        <v>3107</v>
      </c>
      <c r="E30" s="228">
        <v>1770</v>
      </c>
      <c r="F30" s="228">
        <v>1160</v>
      </c>
      <c r="G30" s="228">
        <v>4165</v>
      </c>
      <c r="H30" s="228">
        <v>3058</v>
      </c>
      <c r="I30" s="228">
        <v>13082</v>
      </c>
      <c r="J30" s="228">
        <v>7325</v>
      </c>
      <c r="K30" s="228">
        <v>20407</v>
      </c>
    </row>
    <row r="31" spans="2:11" ht="24" customHeight="1" x14ac:dyDescent="0.25">
      <c r="B31" s="216" t="s">
        <v>22</v>
      </c>
      <c r="C31" s="92">
        <v>0</v>
      </c>
      <c r="D31" s="92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7">
        <v>0</v>
      </c>
    </row>
    <row r="32" spans="2:11" ht="18" customHeight="1" x14ac:dyDescent="0.25">
      <c r="B32" s="217" t="s">
        <v>162</v>
      </c>
      <c r="C32" s="92">
        <v>3170</v>
      </c>
      <c r="D32" s="92">
        <v>1215</v>
      </c>
      <c r="E32" s="96">
        <v>615</v>
      </c>
      <c r="F32" s="96">
        <v>401</v>
      </c>
      <c r="G32" s="96">
        <v>1515</v>
      </c>
      <c r="H32" s="96">
        <v>1104</v>
      </c>
      <c r="I32" s="96">
        <v>5300</v>
      </c>
      <c r="J32" s="96">
        <v>2720</v>
      </c>
      <c r="K32" s="97">
        <v>8020</v>
      </c>
    </row>
    <row r="33" spans="2:11" ht="18" customHeight="1" x14ac:dyDescent="0.25">
      <c r="B33" s="217" t="s">
        <v>163</v>
      </c>
      <c r="C33" s="92">
        <v>627</v>
      </c>
      <c r="D33" s="92">
        <v>269</v>
      </c>
      <c r="E33" s="96">
        <v>216</v>
      </c>
      <c r="F33" s="96">
        <v>86</v>
      </c>
      <c r="G33" s="96">
        <v>358</v>
      </c>
      <c r="H33" s="96">
        <v>261</v>
      </c>
      <c r="I33" s="96">
        <v>1201</v>
      </c>
      <c r="J33" s="96">
        <v>616</v>
      </c>
      <c r="K33" s="97">
        <v>1817</v>
      </c>
    </row>
    <row r="34" spans="2:11" ht="18" customHeight="1" x14ac:dyDescent="0.25">
      <c r="B34" s="217" t="s">
        <v>164</v>
      </c>
      <c r="C34" s="92">
        <v>21</v>
      </c>
      <c r="D34" s="92">
        <v>6</v>
      </c>
      <c r="E34" s="96">
        <v>20</v>
      </c>
      <c r="F34" s="96">
        <v>13</v>
      </c>
      <c r="G34" s="96">
        <v>22</v>
      </c>
      <c r="H34" s="96">
        <v>23</v>
      </c>
      <c r="I34" s="96">
        <v>63</v>
      </c>
      <c r="J34" s="96">
        <v>42</v>
      </c>
      <c r="K34" s="97">
        <v>105</v>
      </c>
    </row>
    <row r="35" spans="2:11" ht="18" customHeight="1" x14ac:dyDescent="0.25">
      <c r="B35" s="229" t="s">
        <v>165</v>
      </c>
      <c r="C35" s="227">
        <v>3818</v>
      </c>
      <c r="D35" s="227">
        <v>1490</v>
      </c>
      <c r="E35" s="228">
        <v>851</v>
      </c>
      <c r="F35" s="228">
        <v>500</v>
      </c>
      <c r="G35" s="228">
        <v>1895</v>
      </c>
      <c r="H35" s="228">
        <v>1388</v>
      </c>
      <c r="I35" s="228">
        <v>6564</v>
      </c>
      <c r="J35" s="228">
        <v>3378</v>
      </c>
      <c r="K35" s="228">
        <v>9942</v>
      </c>
    </row>
    <row r="36" spans="2:11" ht="24" customHeight="1" x14ac:dyDescent="0.25">
      <c r="B36" s="216" t="s">
        <v>23</v>
      </c>
      <c r="C36" s="92">
        <v>0</v>
      </c>
      <c r="D36" s="92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7">
        <v>0</v>
      </c>
    </row>
    <row r="37" spans="2:11" ht="18" customHeight="1" x14ac:dyDescent="0.25">
      <c r="B37" s="217" t="s">
        <v>162</v>
      </c>
      <c r="C37" s="92">
        <v>3196</v>
      </c>
      <c r="D37" s="92">
        <v>1374</v>
      </c>
      <c r="E37" s="96">
        <v>749</v>
      </c>
      <c r="F37" s="96">
        <v>541</v>
      </c>
      <c r="G37" s="96">
        <v>1447</v>
      </c>
      <c r="H37" s="96">
        <v>1040</v>
      </c>
      <c r="I37" s="96">
        <v>5392</v>
      </c>
      <c r="J37" s="96">
        <v>2955</v>
      </c>
      <c r="K37" s="97">
        <v>8347</v>
      </c>
    </row>
    <row r="38" spans="2:11" ht="18" customHeight="1" x14ac:dyDescent="0.25">
      <c r="B38" s="217" t="s">
        <v>163</v>
      </c>
      <c r="C38" s="92">
        <v>865</v>
      </c>
      <c r="D38" s="92">
        <v>359</v>
      </c>
      <c r="E38" s="96">
        <v>361</v>
      </c>
      <c r="F38" s="96">
        <v>242</v>
      </c>
      <c r="G38" s="96">
        <v>436</v>
      </c>
      <c r="H38" s="96">
        <v>308</v>
      </c>
      <c r="I38" s="96">
        <v>1662</v>
      </c>
      <c r="J38" s="96">
        <v>909</v>
      </c>
      <c r="K38" s="97">
        <v>2571</v>
      </c>
    </row>
    <row r="39" spans="2:11" ht="18" customHeight="1" x14ac:dyDescent="0.25">
      <c r="B39" s="217" t="s">
        <v>164</v>
      </c>
      <c r="C39" s="92">
        <v>33</v>
      </c>
      <c r="D39" s="92">
        <v>20</v>
      </c>
      <c r="E39" s="96">
        <v>16</v>
      </c>
      <c r="F39" s="96">
        <v>18</v>
      </c>
      <c r="G39" s="96">
        <v>29</v>
      </c>
      <c r="H39" s="96">
        <v>35</v>
      </c>
      <c r="I39" s="96">
        <v>78</v>
      </c>
      <c r="J39" s="96">
        <v>73</v>
      </c>
      <c r="K39" s="97">
        <v>151</v>
      </c>
    </row>
    <row r="40" spans="2:11" ht="18" customHeight="1" x14ac:dyDescent="0.25">
      <c r="B40" s="229" t="s">
        <v>165</v>
      </c>
      <c r="C40" s="227">
        <v>4094</v>
      </c>
      <c r="D40" s="227">
        <v>1753</v>
      </c>
      <c r="E40" s="228">
        <v>1126</v>
      </c>
      <c r="F40" s="228">
        <v>801</v>
      </c>
      <c r="G40" s="228">
        <v>1912</v>
      </c>
      <c r="H40" s="228">
        <v>1383</v>
      </c>
      <c r="I40" s="228">
        <v>7132</v>
      </c>
      <c r="J40" s="228">
        <v>3937</v>
      </c>
      <c r="K40" s="228">
        <v>11069</v>
      </c>
    </row>
    <row r="41" spans="2:11" ht="24" customHeight="1" x14ac:dyDescent="0.25">
      <c r="B41" s="216" t="s">
        <v>24</v>
      </c>
      <c r="C41" s="92">
        <v>0</v>
      </c>
      <c r="D41" s="92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7">
        <v>0</v>
      </c>
    </row>
    <row r="42" spans="2:11" ht="18" customHeight="1" x14ac:dyDescent="0.25">
      <c r="B42" s="217" t="s">
        <v>162</v>
      </c>
      <c r="C42" s="92">
        <v>9531</v>
      </c>
      <c r="D42" s="92">
        <v>3827</v>
      </c>
      <c r="E42" s="96">
        <v>2319</v>
      </c>
      <c r="F42" s="96">
        <v>1413</v>
      </c>
      <c r="G42" s="96">
        <v>4298</v>
      </c>
      <c r="H42" s="96">
        <v>3020</v>
      </c>
      <c r="I42" s="96">
        <v>16148</v>
      </c>
      <c r="J42" s="96">
        <v>8260</v>
      </c>
      <c r="K42" s="97">
        <v>24408</v>
      </c>
    </row>
    <row r="43" spans="2:11" ht="18" customHeight="1" x14ac:dyDescent="0.25">
      <c r="B43" s="217" t="s">
        <v>163</v>
      </c>
      <c r="C43" s="92">
        <v>1862</v>
      </c>
      <c r="D43" s="92">
        <v>781</v>
      </c>
      <c r="E43" s="96">
        <v>663</v>
      </c>
      <c r="F43" s="96">
        <v>467</v>
      </c>
      <c r="G43" s="96">
        <v>940</v>
      </c>
      <c r="H43" s="96">
        <v>670</v>
      </c>
      <c r="I43" s="96">
        <v>3465</v>
      </c>
      <c r="J43" s="96">
        <v>1918</v>
      </c>
      <c r="K43" s="97">
        <v>5383</v>
      </c>
    </row>
    <row r="44" spans="2:11" ht="18" customHeight="1" x14ac:dyDescent="0.25">
      <c r="B44" s="217" t="s">
        <v>164</v>
      </c>
      <c r="C44" s="92">
        <v>198</v>
      </c>
      <c r="D44" s="92">
        <v>75</v>
      </c>
      <c r="E44" s="96">
        <v>140</v>
      </c>
      <c r="F44" s="96">
        <v>83</v>
      </c>
      <c r="G44" s="96">
        <v>169</v>
      </c>
      <c r="H44" s="96">
        <v>161</v>
      </c>
      <c r="I44" s="96">
        <v>507</v>
      </c>
      <c r="J44" s="96">
        <v>319</v>
      </c>
      <c r="K44" s="97">
        <v>826</v>
      </c>
    </row>
    <row r="45" spans="2:11" ht="18" customHeight="1" x14ac:dyDescent="0.25">
      <c r="B45" s="229" t="s">
        <v>165</v>
      </c>
      <c r="C45" s="227">
        <v>11591</v>
      </c>
      <c r="D45" s="227">
        <v>4683</v>
      </c>
      <c r="E45" s="228">
        <v>3122</v>
      </c>
      <c r="F45" s="228">
        <v>1963</v>
      </c>
      <c r="G45" s="228">
        <v>5407</v>
      </c>
      <c r="H45" s="228">
        <v>3851</v>
      </c>
      <c r="I45" s="228">
        <v>20120</v>
      </c>
      <c r="J45" s="228">
        <v>10497</v>
      </c>
      <c r="K45" s="228">
        <v>30617</v>
      </c>
    </row>
    <row r="46" spans="2:11" ht="24" customHeight="1" x14ac:dyDescent="0.25">
      <c r="B46" s="216" t="s">
        <v>25</v>
      </c>
      <c r="C46" s="92">
        <v>0</v>
      </c>
      <c r="D46" s="92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7">
        <v>0</v>
      </c>
    </row>
    <row r="47" spans="2:11" ht="18" customHeight="1" x14ac:dyDescent="0.25">
      <c r="B47" s="217" t="s">
        <v>162</v>
      </c>
      <c r="C47" s="92">
        <v>13164</v>
      </c>
      <c r="D47" s="92">
        <v>5322</v>
      </c>
      <c r="E47" s="96">
        <v>2146</v>
      </c>
      <c r="F47" s="96">
        <v>1281</v>
      </c>
      <c r="G47" s="96">
        <v>4949</v>
      </c>
      <c r="H47" s="96">
        <v>3543</v>
      </c>
      <c r="I47" s="96">
        <v>20259</v>
      </c>
      <c r="J47" s="96">
        <v>10146</v>
      </c>
      <c r="K47" s="97">
        <v>30405</v>
      </c>
    </row>
    <row r="48" spans="2:11" ht="18" customHeight="1" x14ac:dyDescent="0.25">
      <c r="B48" s="217" t="s">
        <v>163</v>
      </c>
      <c r="C48" s="92">
        <v>3344</v>
      </c>
      <c r="D48" s="92">
        <v>1445</v>
      </c>
      <c r="E48" s="96">
        <v>812</v>
      </c>
      <c r="F48" s="96">
        <v>456</v>
      </c>
      <c r="G48" s="96">
        <v>1134</v>
      </c>
      <c r="H48" s="96">
        <v>837</v>
      </c>
      <c r="I48" s="96">
        <v>5290</v>
      </c>
      <c r="J48" s="96">
        <v>2738</v>
      </c>
      <c r="K48" s="97">
        <v>8028</v>
      </c>
    </row>
    <row r="49" spans="2:11" ht="18" customHeight="1" x14ac:dyDescent="0.25">
      <c r="B49" s="217" t="s">
        <v>164</v>
      </c>
      <c r="C49" s="92">
        <v>472</v>
      </c>
      <c r="D49" s="92">
        <v>231</v>
      </c>
      <c r="E49" s="96">
        <v>255</v>
      </c>
      <c r="F49" s="96">
        <v>145</v>
      </c>
      <c r="G49" s="96">
        <v>280</v>
      </c>
      <c r="H49" s="96">
        <v>234</v>
      </c>
      <c r="I49" s="96">
        <v>1007</v>
      </c>
      <c r="J49" s="96">
        <v>610</v>
      </c>
      <c r="K49" s="97">
        <v>1617</v>
      </c>
    </row>
    <row r="50" spans="2:11" ht="18" customHeight="1" x14ac:dyDescent="0.25">
      <c r="B50" s="229" t="s">
        <v>165</v>
      </c>
      <c r="C50" s="227">
        <v>16980</v>
      </c>
      <c r="D50" s="227">
        <v>6998</v>
      </c>
      <c r="E50" s="228">
        <v>3213</v>
      </c>
      <c r="F50" s="228">
        <v>1882</v>
      </c>
      <c r="G50" s="228">
        <v>6363</v>
      </c>
      <c r="H50" s="228">
        <v>4614</v>
      </c>
      <c r="I50" s="228">
        <v>26556</v>
      </c>
      <c r="J50" s="228">
        <v>13494</v>
      </c>
      <c r="K50" s="228">
        <v>40050</v>
      </c>
    </row>
    <row r="51" spans="2:11" ht="24" customHeight="1" x14ac:dyDescent="0.25">
      <c r="B51" s="216" t="s">
        <v>26</v>
      </c>
      <c r="C51" s="92">
        <v>0</v>
      </c>
      <c r="D51" s="92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7">
        <v>0</v>
      </c>
    </row>
    <row r="52" spans="2:11" ht="18" customHeight="1" x14ac:dyDescent="0.25">
      <c r="B52" s="217" t="s">
        <v>162</v>
      </c>
      <c r="C52" s="93">
        <v>50042</v>
      </c>
      <c r="D52" s="93">
        <v>20187</v>
      </c>
      <c r="E52" s="97">
        <v>9440</v>
      </c>
      <c r="F52" s="97">
        <v>5875</v>
      </c>
      <c r="G52" s="97">
        <v>23163</v>
      </c>
      <c r="H52" s="97">
        <v>16179</v>
      </c>
      <c r="I52" s="97">
        <v>82645</v>
      </c>
      <c r="J52" s="97">
        <v>42241</v>
      </c>
      <c r="K52" s="97">
        <v>124886</v>
      </c>
    </row>
    <row r="53" spans="2:11" ht="18" customHeight="1" x14ac:dyDescent="0.25">
      <c r="B53" s="217" t="s">
        <v>163</v>
      </c>
      <c r="C53" s="93">
        <v>11496</v>
      </c>
      <c r="D53" s="93">
        <v>4902</v>
      </c>
      <c r="E53" s="97">
        <v>3193</v>
      </c>
      <c r="F53" s="97">
        <v>1911</v>
      </c>
      <c r="G53" s="97">
        <v>5531</v>
      </c>
      <c r="H53" s="97">
        <v>4094</v>
      </c>
      <c r="I53" s="97">
        <v>20220</v>
      </c>
      <c r="J53" s="97">
        <v>10907</v>
      </c>
      <c r="K53" s="97">
        <v>31127</v>
      </c>
    </row>
    <row r="54" spans="2:11" ht="18" customHeight="1" x14ac:dyDescent="0.25">
      <c r="B54" s="217" t="s">
        <v>164</v>
      </c>
      <c r="C54" s="93">
        <v>1191</v>
      </c>
      <c r="D54" s="93">
        <v>550</v>
      </c>
      <c r="E54" s="97">
        <v>625</v>
      </c>
      <c r="F54" s="97">
        <v>424</v>
      </c>
      <c r="G54" s="97">
        <v>902</v>
      </c>
      <c r="H54" s="97">
        <v>882</v>
      </c>
      <c r="I54" s="97">
        <v>2718</v>
      </c>
      <c r="J54" s="97">
        <v>1856</v>
      </c>
      <c r="K54" s="97">
        <v>4574</v>
      </c>
    </row>
    <row r="55" spans="2:11" s="72" customFormat="1" ht="28.9" customHeight="1" thickBot="1" x14ac:dyDescent="0.3">
      <c r="B55" s="220" t="s">
        <v>165</v>
      </c>
      <c r="C55" s="205">
        <v>62729</v>
      </c>
      <c r="D55" s="205">
        <v>25639</v>
      </c>
      <c r="E55" s="177">
        <v>13258</v>
      </c>
      <c r="F55" s="177">
        <v>8210</v>
      </c>
      <c r="G55" s="177">
        <v>29596</v>
      </c>
      <c r="H55" s="177">
        <v>21155</v>
      </c>
      <c r="I55" s="177">
        <v>105583</v>
      </c>
      <c r="J55" s="177">
        <v>55004</v>
      </c>
      <c r="K55" s="177">
        <v>160587</v>
      </c>
    </row>
    <row r="56" spans="2:11" ht="10.5" customHeight="1" x14ac:dyDescent="0.25">
      <c r="B56" s="109"/>
      <c r="C56" s="110"/>
      <c r="D56" s="110"/>
      <c r="E56" s="110"/>
      <c r="F56" s="110"/>
      <c r="G56" s="110"/>
      <c r="H56" s="110"/>
      <c r="I56" s="110"/>
      <c r="J56" s="110"/>
      <c r="K56" s="111"/>
    </row>
    <row r="57" spans="2:11" ht="15" customHeight="1" x14ac:dyDescent="0.25">
      <c r="B57" s="64" t="s">
        <v>78</v>
      </c>
    </row>
    <row r="58" spans="2:11" s="198" customFormat="1" ht="15" customHeight="1" x14ac:dyDescent="0.25">
      <c r="B58" s="198" t="s">
        <v>129</v>
      </c>
    </row>
  </sheetData>
  <mergeCells count="6">
    <mergeCell ref="B8:K8"/>
    <mergeCell ref="B9:B10"/>
    <mergeCell ref="G9:H9"/>
    <mergeCell ref="E9:F9"/>
    <mergeCell ref="C9:D9"/>
    <mergeCell ref="I9:K9"/>
  </mergeCells>
  <hyperlinks>
    <hyperlink ref="J5" location="Índice!Área_de_impresión" display="índice" xr:uid="{C19428D6-820A-4ADA-AB93-0091131A9C45}"/>
  </hyperlinks>
  <pageMargins left="0.11811023622047245" right="0.11811023622047245" top="0.39370078740157483" bottom="0" header="0" footer="0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>
    <pageSetUpPr fitToPage="1"/>
  </sheetPr>
  <dimension ref="A1:DT104"/>
  <sheetViews>
    <sheetView showGridLines="0" topLeftCell="A4" zoomScale="80" zoomScaleNormal="80" zoomScaleSheetLayoutView="100" zoomScalePageLayoutView="50" workbookViewId="0"/>
  </sheetViews>
  <sheetFormatPr baseColWidth="10" defaultColWidth="11.140625" defaultRowHeight="19.5" x14ac:dyDescent="0.4"/>
  <cols>
    <col min="1" max="1" width="4.85546875" style="1" customWidth="1"/>
    <col min="2" max="2" width="27.5703125" style="1" customWidth="1"/>
    <col min="3" max="4" width="13.5703125" style="1" customWidth="1"/>
    <col min="5" max="22" width="11.85546875" style="1" customWidth="1"/>
    <col min="23" max="23" width="11.85546875" style="54" customWidth="1"/>
    <col min="24" max="24" width="11.28515625" style="54" customWidth="1"/>
    <col min="25" max="25" width="11.28515625" style="1" customWidth="1"/>
    <col min="26" max="26" width="2.5703125" style="1" customWidth="1"/>
    <col min="27" max="16384" width="11.140625" style="1"/>
  </cols>
  <sheetData>
    <row r="1" spans="1:73" ht="6.75" customHeight="1" x14ac:dyDescent="0.4">
      <c r="A1" s="64"/>
      <c r="B1" s="64"/>
      <c r="C1" s="64"/>
      <c r="D1" s="64"/>
      <c r="E1" s="90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85"/>
      <c r="X1" s="85"/>
      <c r="Y1" s="64"/>
      <c r="Z1" s="64"/>
      <c r="AA1" s="64"/>
    </row>
    <row r="2" spans="1:73" s="2" customFormat="1" ht="32.25" customHeight="1" x14ac:dyDescent="0.45">
      <c r="A2" s="64"/>
      <c r="B2" s="65" t="s">
        <v>115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85"/>
      <c r="X2" s="85"/>
      <c r="Y2" s="64"/>
      <c r="Z2" s="64"/>
      <c r="AA2" s="64"/>
    </row>
    <row r="3" spans="1:73" s="2" customFormat="1" ht="28.5" customHeight="1" x14ac:dyDescent="0.4">
      <c r="A3" s="64"/>
      <c r="B3" s="82" t="s">
        <v>128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85"/>
      <c r="X3" s="85"/>
      <c r="Y3" s="64"/>
      <c r="Z3" s="64"/>
      <c r="AA3" s="64"/>
    </row>
    <row r="4" spans="1:73" ht="19.149999999999999" customHeight="1" x14ac:dyDescent="0.4">
      <c r="A4" s="64"/>
      <c r="B4" s="64"/>
      <c r="C4" s="64"/>
      <c r="D4" s="64"/>
      <c r="E4" s="90"/>
      <c r="F4" s="67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85"/>
      <c r="X4" s="85"/>
      <c r="Y4" s="64"/>
      <c r="Z4" s="64"/>
      <c r="AA4" s="64"/>
    </row>
    <row r="5" spans="1:73" ht="15" customHeight="1" x14ac:dyDescent="0.4">
      <c r="A5" s="64"/>
      <c r="B5" s="85" t="s">
        <v>123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X5" s="112" t="s">
        <v>101</v>
      </c>
      <c r="Y5" s="64"/>
      <c r="Z5" s="64"/>
      <c r="AA5" s="64"/>
    </row>
    <row r="6" spans="1:73" ht="17.25" customHeight="1" x14ac:dyDescent="0.4">
      <c r="A6" s="64"/>
      <c r="B6" s="68" t="s">
        <v>171</v>
      </c>
      <c r="C6" s="71"/>
      <c r="D6" s="71"/>
      <c r="E6" s="71"/>
      <c r="F6" s="71"/>
      <c r="G6" s="71"/>
      <c r="H6" s="71"/>
      <c r="I6" s="71"/>
      <c r="J6" s="64"/>
      <c r="K6" s="71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85"/>
      <c r="X6" s="85"/>
      <c r="Y6" s="64"/>
      <c r="Z6" s="64"/>
      <c r="AA6" s="64"/>
    </row>
    <row r="7" spans="1:73" ht="4.5" customHeight="1" x14ac:dyDescent="0.4">
      <c r="A7" s="64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113"/>
      <c r="X7" s="113"/>
      <c r="Y7" s="88"/>
      <c r="Z7" s="64"/>
      <c r="AA7" s="64"/>
    </row>
    <row r="8" spans="1:73" s="29" customFormat="1" ht="28.15" customHeight="1" x14ac:dyDescent="0.4">
      <c r="A8" s="66"/>
      <c r="B8" s="274" t="s">
        <v>79</v>
      </c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66"/>
      <c r="AA8" s="64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</row>
    <row r="9" spans="1:73" ht="12" customHeight="1" thickBot="1" x14ac:dyDescent="0.45">
      <c r="A9" s="6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84"/>
      <c r="S9" s="84"/>
      <c r="T9" s="84"/>
      <c r="U9" s="84"/>
      <c r="V9" s="84"/>
      <c r="W9" s="116"/>
      <c r="X9" s="116"/>
      <c r="Y9" s="84"/>
      <c r="Z9" s="64"/>
      <c r="AA9" s="64"/>
    </row>
    <row r="10" spans="1:73" ht="24.6" customHeight="1" x14ac:dyDescent="0.4">
      <c r="A10" s="64"/>
      <c r="B10" s="264"/>
      <c r="C10" s="273" t="s">
        <v>120</v>
      </c>
      <c r="D10" s="273"/>
      <c r="E10" s="260" t="s">
        <v>104</v>
      </c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117"/>
      <c r="X10" s="117"/>
      <c r="Y10" s="117"/>
      <c r="Z10" s="64"/>
      <c r="AA10" s="64"/>
    </row>
    <row r="11" spans="1:73" ht="45.6" customHeight="1" x14ac:dyDescent="0.4">
      <c r="A11" s="64"/>
      <c r="B11" s="271"/>
      <c r="C11" s="270"/>
      <c r="D11" s="270"/>
      <c r="E11" s="270" t="s">
        <v>65</v>
      </c>
      <c r="F11" s="270"/>
      <c r="G11" s="270" t="s">
        <v>66</v>
      </c>
      <c r="H11" s="270"/>
      <c r="I11" s="270" t="s">
        <v>67</v>
      </c>
      <c r="J11" s="270"/>
      <c r="K11" s="270" t="s">
        <v>68</v>
      </c>
      <c r="L11" s="270"/>
      <c r="M11" s="270" t="s">
        <v>158</v>
      </c>
      <c r="N11" s="270"/>
      <c r="O11" s="270" t="s">
        <v>159</v>
      </c>
      <c r="P11" s="270"/>
      <c r="Q11" s="270" t="s">
        <v>160</v>
      </c>
      <c r="R11" s="270"/>
      <c r="S11" s="270" t="s">
        <v>157</v>
      </c>
      <c r="T11" s="270"/>
      <c r="U11" s="270" t="s">
        <v>72</v>
      </c>
      <c r="V11" s="270"/>
      <c r="W11" s="270" t="s">
        <v>133</v>
      </c>
      <c r="X11" s="270"/>
      <c r="Y11" s="270"/>
      <c r="Z11" s="64"/>
      <c r="AA11" s="64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</row>
    <row r="12" spans="1:73" ht="20.100000000000001" customHeight="1" thickBot="1" x14ac:dyDescent="0.45">
      <c r="A12" s="64"/>
      <c r="B12" s="272"/>
      <c r="C12" s="221" t="s">
        <v>14</v>
      </c>
      <c r="D12" s="222" t="s">
        <v>15</v>
      </c>
      <c r="E12" s="223" t="s">
        <v>14</v>
      </c>
      <c r="F12" s="223" t="s">
        <v>15</v>
      </c>
      <c r="G12" s="224" t="s">
        <v>14</v>
      </c>
      <c r="H12" s="223" t="s">
        <v>15</v>
      </c>
      <c r="I12" s="224" t="s">
        <v>14</v>
      </c>
      <c r="J12" s="223" t="s">
        <v>15</v>
      </c>
      <c r="K12" s="224" t="s">
        <v>14</v>
      </c>
      <c r="L12" s="223" t="s">
        <v>15</v>
      </c>
      <c r="M12" s="224" t="s">
        <v>14</v>
      </c>
      <c r="N12" s="223" t="s">
        <v>15</v>
      </c>
      <c r="O12" s="224" t="s">
        <v>14</v>
      </c>
      <c r="P12" s="223" t="s">
        <v>15</v>
      </c>
      <c r="Q12" s="224" t="s">
        <v>14</v>
      </c>
      <c r="R12" s="223" t="s">
        <v>15</v>
      </c>
      <c r="S12" s="224" t="s">
        <v>14</v>
      </c>
      <c r="T12" s="223" t="s">
        <v>15</v>
      </c>
      <c r="U12" s="224" t="s">
        <v>14</v>
      </c>
      <c r="V12" s="223" t="s">
        <v>15</v>
      </c>
      <c r="W12" s="224" t="s">
        <v>14</v>
      </c>
      <c r="X12" s="223" t="s">
        <v>15</v>
      </c>
      <c r="Y12" s="225" t="s">
        <v>11</v>
      </c>
      <c r="Z12" s="64"/>
      <c r="AA12" s="64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</row>
    <row r="13" spans="1:73" s="33" customFormat="1" ht="29.1" customHeight="1" x14ac:dyDescent="0.3">
      <c r="A13" s="64"/>
      <c r="B13" s="114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9"/>
      <c r="X13" s="119"/>
      <c r="Y13" s="119"/>
      <c r="Z13" s="64"/>
      <c r="AA13" s="64"/>
    </row>
    <row r="14" spans="1:73" s="33" customFormat="1" ht="20.100000000000001" customHeight="1" x14ac:dyDescent="0.3">
      <c r="A14" s="64"/>
      <c r="B14" s="98" t="s">
        <v>17</v>
      </c>
      <c r="C14" s="92">
        <v>857</v>
      </c>
      <c r="D14" s="92">
        <v>385</v>
      </c>
      <c r="E14" s="96">
        <v>891</v>
      </c>
      <c r="F14" s="96">
        <v>301</v>
      </c>
      <c r="G14" s="96">
        <v>1636</v>
      </c>
      <c r="H14" s="96">
        <v>608</v>
      </c>
      <c r="I14" s="96">
        <v>920</v>
      </c>
      <c r="J14" s="96">
        <v>402</v>
      </c>
      <c r="K14" s="96">
        <v>88</v>
      </c>
      <c r="L14" s="96">
        <v>41</v>
      </c>
      <c r="M14" s="96">
        <v>136</v>
      </c>
      <c r="N14" s="96">
        <v>47</v>
      </c>
      <c r="O14" s="96">
        <v>171</v>
      </c>
      <c r="P14" s="96">
        <v>61</v>
      </c>
      <c r="Q14" s="96">
        <v>80</v>
      </c>
      <c r="R14" s="96">
        <v>29</v>
      </c>
      <c r="S14" s="96">
        <v>2</v>
      </c>
      <c r="T14" s="96">
        <v>0</v>
      </c>
      <c r="U14" s="96">
        <v>65</v>
      </c>
      <c r="V14" s="96">
        <v>33</v>
      </c>
      <c r="W14" s="92">
        <v>4846</v>
      </c>
      <c r="X14" s="92">
        <v>1907</v>
      </c>
      <c r="Y14" s="93">
        <v>6753</v>
      </c>
      <c r="Z14" s="96"/>
      <c r="AA14" s="64"/>
    </row>
    <row r="15" spans="1:73" s="33" customFormat="1" ht="20.100000000000001" customHeight="1" x14ac:dyDescent="0.4">
      <c r="A15" s="64"/>
      <c r="B15" s="98" t="s">
        <v>18</v>
      </c>
      <c r="C15" s="92">
        <v>56</v>
      </c>
      <c r="D15" s="92">
        <v>16</v>
      </c>
      <c r="E15" s="96">
        <v>61</v>
      </c>
      <c r="F15" s="96">
        <v>35</v>
      </c>
      <c r="G15" s="96">
        <v>138</v>
      </c>
      <c r="H15" s="96">
        <v>57</v>
      </c>
      <c r="I15" s="96">
        <v>98</v>
      </c>
      <c r="J15" s="96">
        <v>42</v>
      </c>
      <c r="K15" s="96">
        <v>0</v>
      </c>
      <c r="L15" s="96">
        <v>0</v>
      </c>
      <c r="M15" s="96">
        <v>6</v>
      </c>
      <c r="N15" s="96">
        <v>4</v>
      </c>
      <c r="O15" s="96">
        <v>18</v>
      </c>
      <c r="P15" s="96">
        <v>10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2">
        <v>377</v>
      </c>
      <c r="X15" s="92">
        <v>164</v>
      </c>
      <c r="Y15" s="93">
        <v>541</v>
      </c>
      <c r="Z15" s="97"/>
      <c r="AA15" s="64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</row>
    <row r="16" spans="1:73" s="33" customFormat="1" ht="19.5" customHeight="1" x14ac:dyDescent="0.4">
      <c r="A16" s="64"/>
      <c r="B16" s="98" t="s">
        <v>118</v>
      </c>
      <c r="C16" s="92">
        <v>2</v>
      </c>
      <c r="D16" s="92">
        <v>4</v>
      </c>
      <c r="E16" s="96">
        <v>9</v>
      </c>
      <c r="F16" s="96">
        <v>2</v>
      </c>
      <c r="G16" s="96">
        <v>6</v>
      </c>
      <c r="H16" s="96">
        <v>3</v>
      </c>
      <c r="I16" s="96">
        <v>6</v>
      </c>
      <c r="J16" s="96">
        <v>5</v>
      </c>
      <c r="K16" s="96">
        <v>7</v>
      </c>
      <c r="L16" s="96">
        <v>4</v>
      </c>
      <c r="M16" s="96">
        <v>7</v>
      </c>
      <c r="N16" s="96">
        <v>0</v>
      </c>
      <c r="O16" s="96">
        <v>18</v>
      </c>
      <c r="P16" s="96">
        <v>4</v>
      </c>
      <c r="Q16" s="96">
        <v>20</v>
      </c>
      <c r="R16" s="96">
        <v>13</v>
      </c>
      <c r="S16" s="96">
        <v>0</v>
      </c>
      <c r="T16" s="96">
        <v>0</v>
      </c>
      <c r="U16" s="96">
        <v>0</v>
      </c>
      <c r="V16" s="96">
        <v>0</v>
      </c>
      <c r="W16" s="92">
        <v>75</v>
      </c>
      <c r="X16" s="92">
        <v>35</v>
      </c>
      <c r="Y16" s="93">
        <v>110</v>
      </c>
      <c r="Z16" s="64"/>
      <c r="AA16" s="64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</row>
    <row r="17" spans="1:124" s="63" customFormat="1" ht="20.100000000000001" customHeight="1" x14ac:dyDescent="0.4">
      <c r="A17" s="85"/>
      <c r="B17" s="226" t="s">
        <v>11</v>
      </c>
      <c r="C17" s="227">
        <v>915</v>
      </c>
      <c r="D17" s="227">
        <v>405</v>
      </c>
      <c r="E17" s="228">
        <v>961</v>
      </c>
      <c r="F17" s="228">
        <v>338</v>
      </c>
      <c r="G17" s="228">
        <v>1780</v>
      </c>
      <c r="H17" s="228">
        <v>668</v>
      </c>
      <c r="I17" s="228">
        <v>1024</v>
      </c>
      <c r="J17" s="228">
        <v>449</v>
      </c>
      <c r="K17" s="228">
        <v>95</v>
      </c>
      <c r="L17" s="228">
        <v>45</v>
      </c>
      <c r="M17" s="228">
        <v>149</v>
      </c>
      <c r="N17" s="228">
        <v>51</v>
      </c>
      <c r="O17" s="228">
        <v>207</v>
      </c>
      <c r="P17" s="228">
        <v>75</v>
      </c>
      <c r="Q17" s="228">
        <v>100</v>
      </c>
      <c r="R17" s="228">
        <v>42</v>
      </c>
      <c r="S17" s="228">
        <v>2</v>
      </c>
      <c r="T17" s="228">
        <v>0</v>
      </c>
      <c r="U17" s="228">
        <v>65</v>
      </c>
      <c r="V17" s="228">
        <v>33</v>
      </c>
      <c r="W17" s="227">
        <v>5298</v>
      </c>
      <c r="X17" s="227">
        <v>2106</v>
      </c>
      <c r="Y17" s="227">
        <v>7404</v>
      </c>
      <c r="Z17" s="97"/>
      <c r="AA17" s="64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</row>
    <row r="18" spans="1:124" s="33" customFormat="1" ht="24" customHeight="1" x14ac:dyDescent="0.4">
      <c r="A18" s="64"/>
      <c r="B18" s="114" t="s">
        <v>19</v>
      </c>
      <c r="C18" s="92">
        <v>0</v>
      </c>
      <c r="D18" s="92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2">
        <v>0</v>
      </c>
      <c r="X18" s="92">
        <v>0</v>
      </c>
      <c r="Y18" s="93">
        <v>0</v>
      </c>
      <c r="Z18" s="64"/>
      <c r="AA18" s="64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</row>
    <row r="19" spans="1:124" s="33" customFormat="1" ht="20.100000000000001" customHeight="1" x14ac:dyDescent="0.4">
      <c r="A19" s="64"/>
      <c r="B19" s="98" t="s">
        <v>17</v>
      </c>
      <c r="C19" s="92">
        <v>633</v>
      </c>
      <c r="D19" s="92">
        <v>312</v>
      </c>
      <c r="E19" s="96">
        <v>1412</v>
      </c>
      <c r="F19" s="96">
        <v>472</v>
      </c>
      <c r="G19" s="96">
        <v>2266</v>
      </c>
      <c r="H19" s="96">
        <v>861</v>
      </c>
      <c r="I19" s="96">
        <v>1377</v>
      </c>
      <c r="J19" s="96">
        <v>504</v>
      </c>
      <c r="K19" s="96">
        <v>161</v>
      </c>
      <c r="L19" s="96">
        <v>71</v>
      </c>
      <c r="M19" s="96">
        <v>182</v>
      </c>
      <c r="N19" s="96">
        <v>97</v>
      </c>
      <c r="O19" s="96">
        <v>353</v>
      </c>
      <c r="P19" s="96">
        <v>150</v>
      </c>
      <c r="Q19" s="96">
        <v>134</v>
      </c>
      <c r="R19" s="96">
        <v>44</v>
      </c>
      <c r="S19" s="96">
        <v>2</v>
      </c>
      <c r="T19" s="96">
        <v>0</v>
      </c>
      <c r="U19" s="96">
        <v>145</v>
      </c>
      <c r="V19" s="96">
        <v>86</v>
      </c>
      <c r="W19" s="92">
        <v>6665</v>
      </c>
      <c r="X19" s="92">
        <v>2597</v>
      </c>
      <c r="Y19" s="93">
        <v>9262</v>
      </c>
      <c r="Z19" s="97"/>
      <c r="AA19" s="64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</row>
    <row r="20" spans="1:124" s="33" customFormat="1" ht="20.100000000000001" customHeight="1" x14ac:dyDescent="0.4">
      <c r="A20" s="64"/>
      <c r="B20" s="98" t="s">
        <v>18</v>
      </c>
      <c r="C20" s="92">
        <v>268</v>
      </c>
      <c r="D20" s="92">
        <v>138</v>
      </c>
      <c r="E20" s="96">
        <v>235</v>
      </c>
      <c r="F20" s="96">
        <v>91</v>
      </c>
      <c r="G20" s="96">
        <v>529</v>
      </c>
      <c r="H20" s="96">
        <v>193</v>
      </c>
      <c r="I20" s="96">
        <v>346</v>
      </c>
      <c r="J20" s="96">
        <v>132</v>
      </c>
      <c r="K20" s="96">
        <v>11</v>
      </c>
      <c r="L20" s="96">
        <v>6</v>
      </c>
      <c r="M20" s="96">
        <v>40</v>
      </c>
      <c r="N20" s="96">
        <v>19</v>
      </c>
      <c r="O20" s="96">
        <v>137</v>
      </c>
      <c r="P20" s="96">
        <v>41</v>
      </c>
      <c r="Q20" s="96">
        <v>11</v>
      </c>
      <c r="R20" s="96">
        <v>10</v>
      </c>
      <c r="S20" s="96">
        <v>0</v>
      </c>
      <c r="T20" s="96">
        <v>0</v>
      </c>
      <c r="U20" s="96">
        <v>0</v>
      </c>
      <c r="V20" s="96">
        <v>0</v>
      </c>
      <c r="W20" s="92">
        <v>1577</v>
      </c>
      <c r="X20" s="92">
        <v>630</v>
      </c>
      <c r="Y20" s="93">
        <v>2207</v>
      </c>
      <c r="Z20" s="64"/>
      <c r="AA20" s="64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</row>
    <row r="21" spans="1:124" s="33" customFormat="1" ht="20.100000000000001" customHeight="1" x14ac:dyDescent="0.4">
      <c r="A21" s="64"/>
      <c r="B21" s="98" t="s">
        <v>118</v>
      </c>
      <c r="C21" s="92">
        <v>0</v>
      </c>
      <c r="D21" s="92">
        <v>0</v>
      </c>
      <c r="E21" s="96">
        <v>5</v>
      </c>
      <c r="F21" s="96">
        <v>1</v>
      </c>
      <c r="G21" s="96">
        <v>6</v>
      </c>
      <c r="H21" s="96">
        <v>3</v>
      </c>
      <c r="I21" s="96">
        <v>9</v>
      </c>
      <c r="J21" s="96">
        <v>2</v>
      </c>
      <c r="K21" s="96">
        <v>22</v>
      </c>
      <c r="L21" s="96">
        <v>4</v>
      </c>
      <c r="M21" s="96">
        <v>0</v>
      </c>
      <c r="N21" s="96">
        <v>0</v>
      </c>
      <c r="O21" s="96">
        <v>32</v>
      </c>
      <c r="P21" s="96">
        <v>10</v>
      </c>
      <c r="Q21" s="96">
        <v>38</v>
      </c>
      <c r="R21" s="96">
        <v>24</v>
      </c>
      <c r="S21" s="96">
        <v>0</v>
      </c>
      <c r="T21" s="96">
        <v>0</v>
      </c>
      <c r="U21" s="96">
        <v>0</v>
      </c>
      <c r="V21" s="96">
        <v>0</v>
      </c>
      <c r="W21" s="92">
        <v>112</v>
      </c>
      <c r="X21" s="92">
        <v>44</v>
      </c>
      <c r="Y21" s="93">
        <v>156</v>
      </c>
      <c r="Z21" s="97"/>
      <c r="AA21" s="64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</row>
    <row r="22" spans="1:124" s="63" customFormat="1" ht="20.100000000000001" customHeight="1" x14ac:dyDescent="0.4">
      <c r="A22" s="85"/>
      <c r="B22" s="226" t="s">
        <v>11</v>
      </c>
      <c r="C22" s="227">
        <v>901</v>
      </c>
      <c r="D22" s="227">
        <v>450</v>
      </c>
      <c r="E22" s="228">
        <v>1652</v>
      </c>
      <c r="F22" s="228">
        <v>564</v>
      </c>
      <c r="G22" s="228">
        <v>2801</v>
      </c>
      <c r="H22" s="228">
        <v>1057</v>
      </c>
      <c r="I22" s="228">
        <v>1732</v>
      </c>
      <c r="J22" s="228">
        <v>638</v>
      </c>
      <c r="K22" s="228">
        <v>194</v>
      </c>
      <c r="L22" s="228">
        <v>81</v>
      </c>
      <c r="M22" s="228">
        <v>222</v>
      </c>
      <c r="N22" s="228">
        <v>116</v>
      </c>
      <c r="O22" s="228">
        <v>522</v>
      </c>
      <c r="P22" s="228">
        <v>201</v>
      </c>
      <c r="Q22" s="228">
        <v>183</v>
      </c>
      <c r="R22" s="228">
        <v>78</v>
      </c>
      <c r="S22" s="228">
        <v>2</v>
      </c>
      <c r="T22" s="228">
        <v>0</v>
      </c>
      <c r="U22" s="228">
        <v>145</v>
      </c>
      <c r="V22" s="228">
        <v>86</v>
      </c>
      <c r="W22" s="227">
        <v>8354</v>
      </c>
      <c r="X22" s="227">
        <v>3271</v>
      </c>
      <c r="Y22" s="227">
        <v>11625</v>
      </c>
      <c r="Z22" s="64"/>
      <c r="AA22" s="64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</row>
    <row r="23" spans="1:124" s="33" customFormat="1" ht="24" customHeight="1" x14ac:dyDescent="0.4">
      <c r="A23" s="64"/>
      <c r="B23" s="114" t="s">
        <v>20</v>
      </c>
      <c r="C23" s="92">
        <v>0</v>
      </c>
      <c r="D23" s="92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2">
        <v>0</v>
      </c>
      <c r="X23" s="92">
        <v>0</v>
      </c>
      <c r="Y23" s="93">
        <v>0</v>
      </c>
      <c r="Z23" s="97"/>
      <c r="AA23" s="64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spans="1:124" s="33" customFormat="1" ht="20.100000000000001" customHeight="1" x14ac:dyDescent="0.4">
      <c r="A24" s="64"/>
      <c r="B24" s="98" t="s">
        <v>17</v>
      </c>
      <c r="C24" s="92">
        <v>441</v>
      </c>
      <c r="D24" s="92">
        <v>204</v>
      </c>
      <c r="E24" s="96">
        <v>907</v>
      </c>
      <c r="F24" s="96">
        <v>353</v>
      </c>
      <c r="G24" s="96">
        <v>1478</v>
      </c>
      <c r="H24" s="96">
        <v>585</v>
      </c>
      <c r="I24" s="96">
        <v>816</v>
      </c>
      <c r="J24" s="96">
        <v>303</v>
      </c>
      <c r="K24" s="96">
        <v>70</v>
      </c>
      <c r="L24" s="96">
        <v>41</v>
      </c>
      <c r="M24" s="96">
        <v>141</v>
      </c>
      <c r="N24" s="96">
        <v>56</v>
      </c>
      <c r="O24" s="96">
        <v>194</v>
      </c>
      <c r="P24" s="96">
        <v>79</v>
      </c>
      <c r="Q24" s="96">
        <v>86</v>
      </c>
      <c r="R24" s="96">
        <v>37</v>
      </c>
      <c r="S24" s="96">
        <v>5</v>
      </c>
      <c r="T24" s="96">
        <v>0</v>
      </c>
      <c r="U24" s="96">
        <v>56</v>
      </c>
      <c r="V24" s="96">
        <v>36</v>
      </c>
      <c r="W24" s="92">
        <v>4194</v>
      </c>
      <c r="X24" s="92">
        <v>1694</v>
      </c>
      <c r="Y24" s="93">
        <v>5888</v>
      </c>
      <c r="Z24" s="64"/>
      <c r="AA24" s="64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</row>
    <row r="25" spans="1:124" s="33" customFormat="1" ht="20.100000000000001" customHeight="1" x14ac:dyDescent="0.4">
      <c r="A25" s="64"/>
      <c r="B25" s="98" t="s">
        <v>18</v>
      </c>
      <c r="C25" s="92">
        <v>206</v>
      </c>
      <c r="D25" s="92">
        <v>138</v>
      </c>
      <c r="E25" s="96">
        <v>188</v>
      </c>
      <c r="F25" s="96">
        <v>71</v>
      </c>
      <c r="G25" s="96">
        <v>417</v>
      </c>
      <c r="H25" s="96">
        <v>117</v>
      </c>
      <c r="I25" s="96">
        <v>227</v>
      </c>
      <c r="J25" s="96">
        <v>98</v>
      </c>
      <c r="K25" s="96">
        <v>6</v>
      </c>
      <c r="L25" s="96">
        <v>2</v>
      </c>
      <c r="M25" s="96">
        <v>37</v>
      </c>
      <c r="N25" s="96">
        <v>12</v>
      </c>
      <c r="O25" s="96">
        <v>70</v>
      </c>
      <c r="P25" s="96">
        <v>42</v>
      </c>
      <c r="Q25" s="96">
        <v>13</v>
      </c>
      <c r="R25" s="96">
        <v>8</v>
      </c>
      <c r="S25" s="96">
        <v>0</v>
      </c>
      <c r="T25" s="96">
        <v>0</v>
      </c>
      <c r="U25" s="96">
        <v>0</v>
      </c>
      <c r="V25" s="96">
        <v>0</v>
      </c>
      <c r="W25" s="92">
        <v>1164</v>
      </c>
      <c r="X25" s="92">
        <v>488</v>
      </c>
      <c r="Y25" s="93">
        <v>1652</v>
      </c>
      <c r="Z25" s="97"/>
      <c r="AA25" s="64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</row>
    <row r="26" spans="1:124" s="33" customFormat="1" ht="20.100000000000001" customHeight="1" x14ac:dyDescent="0.4">
      <c r="A26" s="64"/>
      <c r="B26" s="98" t="s">
        <v>118</v>
      </c>
      <c r="C26" s="92">
        <v>0</v>
      </c>
      <c r="D26" s="92">
        <v>0</v>
      </c>
      <c r="E26" s="96">
        <v>3</v>
      </c>
      <c r="F26" s="96">
        <v>2</v>
      </c>
      <c r="G26" s="96">
        <v>9</v>
      </c>
      <c r="H26" s="96">
        <v>2</v>
      </c>
      <c r="I26" s="96">
        <v>9</v>
      </c>
      <c r="J26" s="96">
        <v>1</v>
      </c>
      <c r="K26" s="96">
        <v>10</v>
      </c>
      <c r="L26" s="96">
        <v>1</v>
      </c>
      <c r="M26" s="96">
        <v>0</v>
      </c>
      <c r="N26" s="96">
        <v>0</v>
      </c>
      <c r="O26" s="96">
        <v>27</v>
      </c>
      <c r="P26" s="96">
        <v>22</v>
      </c>
      <c r="Q26" s="96">
        <v>31</v>
      </c>
      <c r="R26" s="96">
        <v>21</v>
      </c>
      <c r="S26" s="96">
        <v>0</v>
      </c>
      <c r="T26" s="96">
        <v>0</v>
      </c>
      <c r="U26" s="96">
        <v>0</v>
      </c>
      <c r="V26" s="96">
        <v>0</v>
      </c>
      <c r="W26" s="92">
        <v>89</v>
      </c>
      <c r="X26" s="92">
        <v>49</v>
      </c>
      <c r="Y26" s="93">
        <v>138</v>
      </c>
      <c r="Z26" s="64"/>
      <c r="AA26" s="64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</row>
    <row r="27" spans="1:124" s="63" customFormat="1" ht="20.100000000000001" customHeight="1" x14ac:dyDescent="0.4">
      <c r="A27" s="85"/>
      <c r="B27" s="226" t="s">
        <v>11</v>
      </c>
      <c r="C27" s="227">
        <v>647</v>
      </c>
      <c r="D27" s="227">
        <v>342</v>
      </c>
      <c r="E27" s="228">
        <v>1098</v>
      </c>
      <c r="F27" s="228">
        <v>426</v>
      </c>
      <c r="G27" s="228">
        <v>1904</v>
      </c>
      <c r="H27" s="228">
        <v>704</v>
      </c>
      <c r="I27" s="228">
        <v>1052</v>
      </c>
      <c r="J27" s="228">
        <v>402</v>
      </c>
      <c r="K27" s="228">
        <v>86</v>
      </c>
      <c r="L27" s="228">
        <v>44</v>
      </c>
      <c r="M27" s="228">
        <v>178</v>
      </c>
      <c r="N27" s="228">
        <v>68</v>
      </c>
      <c r="O27" s="228">
        <v>291</v>
      </c>
      <c r="P27" s="228">
        <v>143</v>
      </c>
      <c r="Q27" s="228">
        <v>130</v>
      </c>
      <c r="R27" s="228">
        <v>66</v>
      </c>
      <c r="S27" s="228">
        <v>5</v>
      </c>
      <c r="T27" s="228">
        <v>0</v>
      </c>
      <c r="U27" s="228">
        <v>56</v>
      </c>
      <c r="V27" s="228">
        <v>36</v>
      </c>
      <c r="W27" s="227">
        <v>5447</v>
      </c>
      <c r="X27" s="227">
        <v>2231</v>
      </c>
      <c r="Y27" s="227">
        <v>7678</v>
      </c>
      <c r="Z27" s="97"/>
      <c r="AA27" s="64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</row>
    <row r="28" spans="1:124" s="33" customFormat="1" ht="24" customHeight="1" x14ac:dyDescent="0.4">
      <c r="A28" s="64"/>
      <c r="B28" s="114" t="s">
        <v>21</v>
      </c>
      <c r="C28" s="92">
        <v>0</v>
      </c>
      <c r="D28" s="92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2">
        <v>0</v>
      </c>
      <c r="X28" s="92">
        <v>0</v>
      </c>
      <c r="Y28" s="93">
        <v>0</v>
      </c>
      <c r="Z28" s="64"/>
      <c r="AA28" s="64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</row>
    <row r="29" spans="1:124" s="33" customFormat="1" ht="20.100000000000001" customHeight="1" x14ac:dyDescent="0.4">
      <c r="A29" s="64"/>
      <c r="B29" s="98" t="s">
        <v>17</v>
      </c>
      <c r="C29" s="92">
        <v>546</v>
      </c>
      <c r="D29" s="92">
        <v>267</v>
      </c>
      <c r="E29" s="96">
        <v>988</v>
      </c>
      <c r="F29" s="96">
        <v>417</v>
      </c>
      <c r="G29" s="96">
        <v>1953</v>
      </c>
      <c r="H29" s="96">
        <v>797</v>
      </c>
      <c r="I29" s="96">
        <v>987</v>
      </c>
      <c r="J29" s="96">
        <v>460</v>
      </c>
      <c r="K29" s="96">
        <v>146</v>
      </c>
      <c r="L29" s="96">
        <v>72</v>
      </c>
      <c r="M29" s="96">
        <v>137</v>
      </c>
      <c r="N29" s="96">
        <v>45</v>
      </c>
      <c r="O29" s="96">
        <v>316</v>
      </c>
      <c r="P29" s="96">
        <v>105</v>
      </c>
      <c r="Q29" s="96">
        <v>126</v>
      </c>
      <c r="R29" s="96">
        <v>38</v>
      </c>
      <c r="S29" s="96">
        <v>5</v>
      </c>
      <c r="T29" s="96">
        <v>0</v>
      </c>
      <c r="U29" s="96">
        <v>72</v>
      </c>
      <c r="V29" s="96">
        <v>50</v>
      </c>
      <c r="W29" s="92">
        <v>5276</v>
      </c>
      <c r="X29" s="92">
        <v>2251</v>
      </c>
      <c r="Y29" s="93">
        <v>7527</v>
      </c>
      <c r="Z29" s="97"/>
      <c r="AA29" s="64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</row>
    <row r="30" spans="1:124" s="33" customFormat="1" ht="20.100000000000001" customHeight="1" x14ac:dyDescent="0.4">
      <c r="A30" s="64"/>
      <c r="B30" s="98" t="s">
        <v>18</v>
      </c>
      <c r="C30" s="92">
        <v>386</v>
      </c>
      <c r="D30" s="92">
        <v>191</v>
      </c>
      <c r="E30" s="96">
        <v>191</v>
      </c>
      <c r="F30" s="96">
        <v>87</v>
      </c>
      <c r="G30" s="96">
        <v>521</v>
      </c>
      <c r="H30" s="96">
        <v>220</v>
      </c>
      <c r="I30" s="96">
        <v>380</v>
      </c>
      <c r="J30" s="96">
        <v>187</v>
      </c>
      <c r="K30" s="96">
        <v>34</v>
      </c>
      <c r="L30" s="96">
        <v>10</v>
      </c>
      <c r="M30" s="96">
        <v>59</v>
      </c>
      <c r="N30" s="96">
        <v>16</v>
      </c>
      <c r="O30" s="96">
        <v>95</v>
      </c>
      <c r="P30" s="96">
        <v>47</v>
      </c>
      <c r="Q30" s="96">
        <v>14</v>
      </c>
      <c r="R30" s="96">
        <v>8</v>
      </c>
      <c r="S30" s="96">
        <v>0</v>
      </c>
      <c r="T30" s="96">
        <v>0</v>
      </c>
      <c r="U30" s="96">
        <v>0</v>
      </c>
      <c r="V30" s="96">
        <v>0</v>
      </c>
      <c r="W30" s="92">
        <v>1680</v>
      </c>
      <c r="X30" s="92">
        <v>766</v>
      </c>
      <c r="Y30" s="93">
        <v>2446</v>
      </c>
      <c r="Z30" s="64"/>
      <c r="AA30" s="64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</row>
    <row r="31" spans="1:124" s="33" customFormat="1" ht="20.100000000000001" customHeight="1" x14ac:dyDescent="0.4">
      <c r="A31" s="64"/>
      <c r="B31" s="98" t="s">
        <v>118</v>
      </c>
      <c r="C31" s="92">
        <v>0</v>
      </c>
      <c r="D31" s="92">
        <v>0</v>
      </c>
      <c r="E31" s="96">
        <v>10</v>
      </c>
      <c r="F31" s="96">
        <v>2</v>
      </c>
      <c r="G31" s="96">
        <v>15</v>
      </c>
      <c r="H31" s="96">
        <v>2</v>
      </c>
      <c r="I31" s="96">
        <v>11</v>
      </c>
      <c r="J31" s="96">
        <v>6</v>
      </c>
      <c r="K31" s="96">
        <v>12</v>
      </c>
      <c r="L31" s="96">
        <v>11</v>
      </c>
      <c r="M31" s="96">
        <v>0</v>
      </c>
      <c r="N31" s="96">
        <v>0</v>
      </c>
      <c r="O31" s="96">
        <v>54</v>
      </c>
      <c r="P31" s="96">
        <v>34</v>
      </c>
      <c r="Q31" s="96">
        <v>89</v>
      </c>
      <c r="R31" s="96">
        <v>35</v>
      </c>
      <c r="S31" s="96">
        <v>0</v>
      </c>
      <c r="T31" s="96">
        <v>0</v>
      </c>
      <c r="U31" s="96">
        <v>0</v>
      </c>
      <c r="V31" s="96">
        <v>0</v>
      </c>
      <c r="W31" s="92">
        <v>191</v>
      </c>
      <c r="X31" s="92">
        <v>90</v>
      </c>
      <c r="Y31" s="93">
        <v>281</v>
      </c>
      <c r="Z31" s="97"/>
      <c r="AA31" s="64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</row>
    <row r="32" spans="1:124" s="63" customFormat="1" ht="19.5" customHeight="1" x14ac:dyDescent="0.4">
      <c r="A32" s="85"/>
      <c r="B32" s="226" t="s">
        <v>11</v>
      </c>
      <c r="C32" s="227">
        <v>932</v>
      </c>
      <c r="D32" s="227">
        <v>458</v>
      </c>
      <c r="E32" s="228">
        <v>1189</v>
      </c>
      <c r="F32" s="228">
        <v>506</v>
      </c>
      <c r="G32" s="228">
        <v>2489</v>
      </c>
      <c r="H32" s="228">
        <v>1019</v>
      </c>
      <c r="I32" s="228">
        <v>1378</v>
      </c>
      <c r="J32" s="228">
        <v>653</v>
      </c>
      <c r="K32" s="228">
        <v>192</v>
      </c>
      <c r="L32" s="228">
        <v>93</v>
      </c>
      <c r="M32" s="228">
        <v>196</v>
      </c>
      <c r="N32" s="228">
        <v>61</v>
      </c>
      <c r="O32" s="228">
        <v>465</v>
      </c>
      <c r="P32" s="228">
        <v>186</v>
      </c>
      <c r="Q32" s="228">
        <v>229</v>
      </c>
      <c r="R32" s="228">
        <v>81</v>
      </c>
      <c r="S32" s="228">
        <v>5</v>
      </c>
      <c r="T32" s="228">
        <v>0</v>
      </c>
      <c r="U32" s="228">
        <v>72</v>
      </c>
      <c r="V32" s="228">
        <v>50</v>
      </c>
      <c r="W32" s="227">
        <v>7147</v>
      </c>
      <c r="X32" s="227">
        <v>3107</v>
      </c>
      <c r="Y32" s="227">
        <v>10254</v>
      </c>
      <c r="Z32" s="64"/>
      <c r="AA32" s="64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</row>
    <row r="33" spans="1:124" s="33" customFormat="1" ht="24" customHeight="1" x14ac:dyDescent="0.4">
      <c r="A33" s="64"/>
      <c r="B33" s="114" t="s">
        <v>22</v>
      </c>
      <c r="C33" s="92">
        <v>0</v>
      </c>
      <c r="D33" s="92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2">
        <v>0</v>
      </c>
      <c r="X33" s="92">
        <v>0</v>
      </c>
      <c r="Y33" s="93">
        <v>0</v>
      </c>
      <c r="Z33" s="97"/>
      <c r="AA33" s="64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</row>
    <row r="34" spans="1:124" s="33" customFormat="1" ht="20.100000000000001" customHeight="1" x14ac:dyDescent="0.4">
      <c r="A34" s="64"/>
      <c r="B34" s="98" t="s">
        <v>17</v>
      </c>
      <c r="C34" s="92">
        <v>277</v>
      </c>
      <c r="D34" s="92">
        <v>133</v>
      </c>
      <c r="E34" s="96">
        <v>619</v>
      </c>
      <c r="F34" s="96">
        <v>199</v>
      </c>
      <c r="G34" s="96">
        <v>1180</v>
      </c>
      <c r="H34" s="96">
        <v>446</v>
      </c>
      <c r="I34" s="96">
        <v>637</v>
      </c>
      <c r="J34" s="96">
        <v>281</v>
      </c>
      <c r="K34" s="96">
        <v>87</v>
      </c>
      <c r="L34" s="96">
        <v>36</v>
      </c>
      <c r="M34" s="96">
        <v>86</v>
      </c>
      <c r="N34" s="96">
        <v>22</v>
      </c>
      <c r="O34" s="96">
        <v>166</v>
      </c>
      <c r="P34" s="96">
        <v>56</v>
      </c>
      <c r="Q34" s="96">
        <v>67</v>
      </c>
      <c r="R34" s="96">
        <v>23</v>
      </c>
      <c r="S34" s="96">
        <v>5</v>
      </c>
      <c r="T34" s="96">
        <v>0</v>
      </c>
      <c r="U34" s="96">
        <v>46</v>
      </c>
      <c r="V34" s="96">
        <v>19</v>
      </c>
      <c r="W34" s="92">
        <v>3170</v>
      </c>
      <c r="X34" s="92">
        <v>1215</v>
      </c>
      <c r="Y34" s="93">
        <v>4385</v>
      </c>
      <c r="Z34" s="64"/>
      <c r="AA34" s="64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</row>
    <row r="35" spans="1:124" s="33" customFormat="1" ht="20.100000000000001" customHeight="1" x14ac:dyDescent="0.4">
      <c r="A35" s="64"/>
      <c r="B35" s="98" t="s">
        <v>18</v>
      </c>
      <c r="C35" s="92">
        <v>42</v>
      </c>
      <c r="D35" s="92">
        <v>19</v>
      </c>
      <c r="E35" s="96">
        <v>97</v>
      </c>
      <c r="F35" s="96">
        <v>41</v>
      </c>
      <c r="G35" s="96">
        <v>216</v>
      </c>
      <c r="H35" s="96">
        <v>100</v>
      </c>
      <c r="I35" s="96">
        <v>183</v>
      </c>
      <c r="J35" s="96">
        <v>73</v>
      </c>
      <c r="K35" s="96">
        <v>2</v>
      </c>
      <c r="L35" s="96">
        <v>2</v>
      </c>
      <c r="M35" s="96">
        <v>31</v>
      </c>
      <c r="N35" s="96">
        <v>7</v>
      </c>
      <c r="O35" s="96">
        <v>52</v>
      </c>
      <c r="P35" s="96">
        <v>26</v>
      </c>
      <c r="Q35" s="96">
        <v>4</v>
      </c>
      <c r="R35" s="96">
        <v>1</v>
      </c>
      <c r="S35" s="96">
        <v>0</v>
      </c>
      <c r="T35" s="96">
        <v>0</v>
      </c>
      <c r="U35" s="96">
        <v>0</v>
      </c>
      <c r="V35" s="96">
        <v>0</v>
      </c>
      <c r="W35" s="92">
        <v>627</v>
      </c>
      <c r="X35" s="92">
        <v>269</v>
      </c>
      <c r="Y35" s="93">
        <v>896</v>
      </c>
      <c r="Z35" s="97"/>
      <c r="AA35" s="64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</row>
    <row r="36" spans="1:124" s="33" customFormat="1" ht="20.100000000000001" customHeight="1" x14ac:dyDescent="0.4">
      <c r="A36" s="64"/>
      <c r="B36" s="98" t="s">
        <v>118</v>
      </c>
      <c r="C36" s="92">
        <v>0</v>
      </c>
      <c r="D36" s="92">
        <v>0</v>
      </c>
      <c r="E36" s="96">
        <v>0</v>
      </c>
      <c r="F36" s="96">
        <v>0</v>
      </c>
      <c r="G36" s="96">
        <v>2</v>
      </c>
      <c r="H36" s="96">
        <v>0</v>
      </c>
      <c r="I36" s="96">
        <v>1</v>
      </c>
      <c r="J36" s="96">
        <v>0</v>
      </c>
      <c r="K36" s="96">
        <v>2</v>
      </c>
      <c r="L36" s="96">
        <v>0</v>
      </c>
      <c r="M36" s="96">
        <v>0</v>
      </c>
      <c r="N36" s="96">
        <v>0</v>
      </c>
      <c r="O36" s="96">
        <v>6</v>
      </c>
      <c r="P36" s="96">
        <v>3</v>
      </c>
      <c r="Q36" s="96">
        <v>10</v>
      </c>
      <c r="R36" s="96">
        <v>3</v>
      </c>
      <c r="S36" s="96">
        <v>0</v>
      </c>
      <c r="T36" s="96">
        <v>0</v>
      </c>
      <c r="U36" s="96">
        <v>0</v>
      </c>
      <c r="V36" s="96">
        <v>0</v>
      </c>
      <c r="W36" s="92">
        <v>21</v>
      </c>
      <c r="X36" s="92">
        <v>6</v>
      </c>
      <c r="Y36" s="93">
        <v>27</v>
      </c>
      <c r="Z36" s="64"/>
      <c r="AA36" s="64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</row>
    <row r="37" spans="1:124" s="63" customFormat="1" ht="20.100000000000001" customHeight="1" x14ac:dyDescent="0.4">
      <c r="A37" s="85"/>
      <c r="B37" s="226" t="s">
        <v>11</v>
      </c>
      <c r="C37" s="227">
        <v>319</v>
      </c>
      <c r="D37" s="227">
        <v>152</v>
      </c>
      <c r="E37" s="228">
        <v>716</v>
      </c>
      <c r="F37" s="228">
        <v>240</v>
      </c>
      <c r="G37" s="228">
        <v>1398</v>
      </c>
      <c r="H37" s="228">
        <v>546</v>
      </c>
      <c r="I37" s="228">
        <v>821</v>
      </c>
      <c r="J37" s="228">
        <v>354</v>
      </c>
      <c r="K37" s="228">
        <v>91</v>
      </c>
      <c r="L37" s="228">
        <v>38</v>
      </c>
      <c r="M37" s="228">
        <v>117</v>
      </c>
      <c r="N37" s="228">
        <v>29</v>
      </c>
      <c r="O37" s="228">
        <v>224</v>
      </c>
      <c r="P37" s="228">
        <v>85</v>
      </c>
      <c r="Q37" s="228">
        <v>81</v>
      </c>
      <c r="R37" s="228">
        <v>27</v>
      </c>
      <c r="S37" s="228">
        <v>5</v>
      </c>
      <c r="T37" s="228">
        <v>0</v>
      </c>
      <c r="U37" s="228">
        <v>46</v>
      </c>
      <c r="V37" s="228">
        <v>19</v>
      </c>
      <c r="W37" s="227">
        <v>3818</v>
      </c>
      <c r="X37" s="227">
        <v>1490</v>
      </c>
      <c r="Y37" s="227">
        <v>5308</v>
      </c>
      <c r="Z37" s="97"/>
      <c r="AA37" s="64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</row>
    <row r="38" spans="1:124" s="33" customFormat="1" ht="24" customHeight="1" x14ac:dyDescent="0.4">
      <c r="A38" s="64"/>
      <c r="B38" s="114" t="s">
        <v>23</v>
      </c>
      <c r="C38" s="92">
        <v>0</v>
      </c>
      <c r="D38" s="92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2">
        <v>0</v>
      </c>
      <c r="X38" s="92">
        <v>0</v>
      </c>
      <c r="Y38" s="93">
        <v>0</v>
      </c>
      <c r="Z38" s="64"/>
      <c r="AA38" s="64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</row>
    <row r="39" spans="1:124" s="33" customFormat="1" ht="15" customHeight="1" x14ac:dyDescent="0.4">
      <c r="A39" s="64"/>
      <c r="B39" s="98" t="s">
        <v>17</v>
      </c>
      <c r="C39" s="92">
        <v>304</v>
      </c>
      <c r="D39" s="92">
        <v>173</v>
      </c>
      <c r="E39" s="96">
        <v>692</v>
      </c>
      <c r="F39" s="96">
        <v>268</v>
      </c>
      <c r="G39" s="96">
        <v>1161</v>
      </c>
      <c r="H39" s="96">
        <v>498</v>
      </c>
      <c r="I39" s="96">
        <v>639</v>
      </c>
      <c r="J39" s="96">
        <v>275</v>
      </c>
      <c r="K39" s="96">
        <v>59</v>
      </c>
      <c r="L39" s="96">
        <v>26</v>
      </c>
      <c r="M39" s="96">
        <v>76</v>
      </c>
      <c r="N39" s="96">
        <v>36</v>
      </c>
      <c r="O39" s="96">
        <v>148</v>
      </c>
      <c r="P39" s="96">
        <v>55</v>
      </c>
      <c r="Q39" s="96">
        <v>55</v>
      </c>
      <c r="R39" s="96">
        <v>20</v>
      </c>
      <c r="S39" s="96">
        <v>3</v>
      </c>
      <c r="T39" s="96">
        <v>0</v>
      </c>
      <c r="U39" s="96">
        <v>59</v>
      </c>
      <c r="V39" s="96">
        <v>23</v>
      </c>
      <c r="W39" s="92">
        <v>3196</v>
      </c>
      <c r="X39" s="92">
        <v>1374</v>
      </c>
      <c r="Y39" s="93">
        <v>4570</v>
      </c>
      <c r="Z39" s="97"/>
      <c r="AA39" s="64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</row>
    <row r="40" spans="1:124" s="33" customFormat="1" ht="15" customHeight="1" x14ac:dyDescent="0.4">
      <c r="A40" s="64"/>
      <c r="B40" s="98" t="s">
        <v>18</v>
      </c>
      <c r="C40" s="92">
        <v>81</v>
      </c>
      <c r="D40" s="92">
        <v>44</v>
      </c>
      <c r="E40" s="96">
        <v>147</v>
      </c>
      <c r="F40" s="96">
        <v>61</v>
      </c>
      <c r="G40" s="96">
        <v>314</v>
      </c>
      <c r="H40" s="96">
        <v>140</v>
      </c>
      <c r="I40" s="96">
        <v>240</v>
      </c>
      <c r="J40" s="96">
        <v>83</v>
      </c>
      <c r="K40" s="96">
        <v>7</v>
      </c>
      <c r="L40" s="96">
        <v>2</v>
      </c>
      <c r="M40" s="96">
        <v>27</v>
      </c>
      <c r="N40" s="96">
        <v>0</v>
      </c>
      <c r="O40" s="96">
        <v>37</v>
      </c>
      <c r="P40" s="96">
        <v>24</v>
      </c>
      <c r="Q40" s="96">
        <v>12</v>
      </c>
      <c r="R40" s="96">
        <v>5</v>
      </c>
      <c r="S40" s="96">
        <v>0</v>
      </c>
      <c r="T40" s="96">
        <v>0</v>
      </c>
      <c r="U40" s="96">
        <v>0</v>
      </c>
      <c r="V40" s="96">
        <v>0</v>
      </c>
      <c r="W40" s="92">
        <v>865</v>
      </c>
      <c r="X40" s="92">
        <v>359</v>
      </c>
      <c r="Y40" s="93">
        <v>1224</v>
      </c>
      <c r="Z40" s="64"/>
      <c r="AA40" s="64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</row>
    <row r="41" spans="1:124" s="33" customFormat="1" ht="15" customHeight="1" x14ac:dyDescent="0.4">
      <c r="A41" s="64"/>
      <c r="B41" s="98" t="s">
        <v>118</v>
      </c>
      <c r="C41" s="92">
        <v>0</v>
      </c>
      <c r="D41" s="92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2</v>
      </c>
      <c r="L41" s="96">
        <v>1</v>
      </c>
      <c r="M41" s="96">
        <v>0</v>
      </c>
      <c r="N41" s="96">
        <v>0</v>
      </c>
      <c r="O41" s="96">
        <v>15</v>
      </c>
      <c r="P41" s="96">
        <v>10</v>
      </c>
      <c r="Q41" s="96">
        <v>16</v>
      </c>
      <c r="R41" s="96">
        <v>9</v>
      </c>
      <c r="S41" s="96">
        <v>0</v>
      </c>
      <c r="T41" s="96">
        <v>0</v>
      </c>
      <c r="U41" s="96">
        <v>0</v>
      </c>
      <c r="V41" s="96">
        <v>0</v>
      </c>
      <c r="W41" s="92">
        <v>33</v>
      </c>
      <c r="X41" s="92">
        <v>20</v>
      </c>
      <c r="Y41" s="93">
        <v>53</v>
      </c>
      <c r="Z41" s="97"/>
      <c r="AA41" s="64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</row>
    <row r="42" spans="1:124" s="63" customFormat="1" ht="20.100000000000001" customHeight="1" x14ac:dyDescent="0.4">
      <c r="A42" s="85"/>
      <c r="B42" s="226" t="s">
        <v>11</v>
      </c>
      <c r="C42" s="227">
        <v>385</v>
      </c>
      <c r="D42" s="227">
        <v>217</v>
      </c>
      <c r="E42" s="228">
        <v>839</v>
      </c>
      <c r="F42" s="228">
        <v>329</v>
      </c>
      <c r="G42" s="228">
        <v>1475</v>
      </c>
      <c r="H42" s="228">
        <v>638</v>
      </c>
      <c r="I42" s="228">
        <v>879</v>
      </c>
      <c r="J42" s="228">
        <v>358</v>
      </c>
      <c r="K42" s="228">
        <v>68</v>
      </c>
      <c r="L42" s="228">
        <v>29</v>
      </c>
      <c r="M42" s="228">
        <v>103</v>
      </c>
      <c r="N42" s="228">
        <v>36</v>
      </c>
      <c r="O42" s="228">
        <v>200</v>
      </c>
      <c r="P42" s="228">
        <v>89</v>
      </c>
      <c r="Q42" s="228">
        <v>83</v>
      </c>
      <c r="R42" s="228">
        <v>34</v>
      </c>
      <c r="S42" s="228">
        <v>3</v>
      </c>
      <c r="T42" s="228">
        <v>0</v>
      </c>
      <c r="U42" s="228">
        <v>59</v>
      </c>
      <c r="V42" s="228">
        <v>23</v>
      </c>
      <c r="W42" s="227">
        <v>4094</v>
      </c>
      <c r="X42" s="227">
        <v>1753</v>
      </c>
      <c r="Y42" s="227">
        <v>5847</v>
      </c>
      <c r="Z42" s="64"/>
      <c r="AA42" s="64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</row>
    <row r="43" spans="1:124" s="33" customFormat="1" ht="24" customHeight="1" x14ac:dyDescent="0.4">
      <c r="A43" s="64"/>
      <c r="B43" s="114" t="s">
        <v>24</v>
      </c>
      <c r="C43" s="92">
        <v>0</v>
      </c>
      <c r="D43" s="92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2">
        <v>0</v>
      </c>
      <c r="X43" s="92">
        <v>0</v>
      </c>
      <c r="Y43" s="93">
        <v>0</v>
      </c>
      <c r="Z43" s="97"/>
      <c r="AA43" s="97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</row>
    <row r="44" spans="1:124" s="33" customFormat="1" ht="20.100000000000001" customHeight="1" x14ac:dyDescent="0.4">
      <c r="A44" s="64"/>
      <c r="B44" s="98" t="s">
        <v>17</v>
      </c>
      <c r="C44" s="92">
        <v>753</v>
      </c>
      <c r="D44" s="92">
        <v>354</v>
      </c>
      <c r="E44" s="96">
        <v>2180</v>
      </c>
      <c r="F44" s="96">
        <v>905</v>
      </c>
      <c r="G44" s="96">
        <v>3607</v>
      </c>
      <c r="H44" s="96">
        <v>1386</v>
      </c>
      <c r="I44" s="96">
        <v>1902</v>
      </c>
      <c r="J44" s="96">
        <v>713</v>
      </c>
      <c r="K44" s="96">
        <v>225</v>
      </c>
      <c r="L44" s="96">
        <v>93</v>
      </c>
      <c r="M44" s="96">
        <v>270</v>
      </c>
      <c r="N44" s="96">
        <v>112</v>
      </c>
      <c r="O44" s="96">
        <v>340</v>
      </c>
      <c r="P44" s="96">
        <v>168</v>
      </c>
      <c r="Q44" s="96">
        <v>142</v>
      </c>
      <c r="R44" s="96">
        <v>48</v>
      </c>
      <c r="S44" s="96">
        <v>6</v>
      </c>
      <c r="T44" s="96">
        <v>0</v>
      </c>
      <c r="U44" s="96">
        <v>106</v>
      </c>
      <c r="V44" s="96">
        <v>48</v>
      </c>
      <c r="W44" s="92">
        <v>9531</v>
      </c>
      <c r="X44" s="92">
        <v>3827</v>
      </c>
      <c r="Y44" s="93">
        <v>13358</v>
      </c>
      <c r="Z44" s="64"/>
      <c r="AA44" s="64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</row>
    <row r="45" spans="1:124" s="33" customFormat="1" ht="20.100000000000001" customHeight="1" x14ac:dyDescent="0.4">
      <c r="A45" s="64"/>
      <c r="B45" s="98" t="s">
        <v>18</v>
      </c>
      <c r="C45" s="92">
        <v>234</v>
      </c>
      <c r="D45" s="92">
        <v>111</v>
      </c>
      <c r="E45" s="96">
        <v>411</v>
      </c>
      <c r="F45" s="96">
        <v>163</v>
      </c>
      <c r="G45" s="96">
        <v>710</v>
      </c>
      <c r="H45" s="96">
        <v>302</v>
      </c>
      <c r="I45" s="96">
        <v>377</v>
      </c>
      <c r="J45" s="96">
        <v>156</v>
      </c>
      <c r="K45" s="96">
        <v>12</v>
      </c>
      <c r="L45" s="96">
        <v>5</v>
      </c>
      <c r="M45" s="96">
        <v>39</v>
      </c>
      <c r="N45" s="96">
        <v>7</v>
      </c>
      <c r="O45" s="96">
        <v>67</v>
      </c>
      <c r="P45" s="96">
        <v>28</v>
      </c>
      <c r="Q45" s="96">
        <v>12</v>
      </c>
      <c r="R45" s="96">
        <v>9</v>
      </c>
      <c r="S45" s="96">
        <v>0</v>
      </c>
      <c r="T45" s="96">
        <v>0</v>
      </c>
      <c r="U45" s="96">
        <v>0</v>
      </c>
      <c r="V45" s="96">
        <v>0</v>
      </c>
      <c r="W45" s="92">
        <v>1862</v>
      </c>
      <c r="X45" s="92">
        <v>781</v>
      </c>
      <c r="Y45" s="93">
        <v>2643</v>
      </c>
      <c r="Z45" s="97"/>
      <c r="AA45" s="64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</row>
    <row r="46" spans="1:124" s="33" customFormat="1" ht="20.100000000000001" customHeight="1" x14ac:dyDescent="0.4">
      <c r="A46" s="64"/>
      <c r="B46" s="98" t="s">
        <v>118</v>
      </c>
      <c r="C46" s="92">
        <v>0</v>
      </c>
      <c r="D46" s="92">
        <v>0</v>
      </c>
      <c r="E46" s="96">
        <v>14</v>
      </c>
      <c r="F46" s="96">
        <v>6</v>
      </c>
      <c r="G46" s="96">
        <v>26</v>
      </c>
      <c r="H46" s="96">
        <v>8</v>
      </c>
      <c r="I46" s="96">
        <v>18</v>
      </c>
      <c r="J46" s="96">
        <v>7</v>
      </c>
      <c r="K46" s="96">
        <v>27</v>
      </c>
      <c r="L46" s="96">
        <v>8</v>
      </c>
      <c r="M46" s="96">
        <v>0</v>
      </c>
      <c r="N46" s="96">
        <v>0</v>
      </c>
      <c r="O46" s="96">
        <v>41</v>
      </c>
      <c r="P46" s="96">
        <v>23</v>
      </c>
      <c r="Q46" s="96">
        <v>71</v>
      </c>
      <c r="R46" s="96">
        <v>23</v>
      </c>
      <c r="S46" s="96">
        <v>1</v>
      </c>
      <c r="T46" s="96">
        <v>0</v>
      </c>
      <c r="U46" s="96">
        <v>0</v>
      </c>
      <c r="V46" s="96">
        <v>0</v>
      </c>
      <c r="W46" s="92">
        <v>198</v>
      </c>
      <c r="X46" s="92">
        <v>75</v>
      </c>
      <c r="Y46" s="93">
        <v>273</v>
      </c>
      <c r="Z46" s="64"/>
      <c r="AA46" s="64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</row>
    <row r="47" spans="1:124" s="63" customFormat="1" ht="20.100000000000001" customHeight="1" x14ac:dyDescent="0.4">
      <c r="A47" s="85"/>
      <c r="B47" s="226" t="s">
        <v>11</v>
      </c>
      <c r="C47" s="227">
        <v>987</v>
      </c>
      <c r="D47" s="227">
        <v>465</v>
      </c>
      <c r="E47" s="228">
        <v>2605</v>
      </c>
      <c r="F47" s="228">
        <v>1074</v>
      </c>
      <c r="G47" s="228">
        <v>4343</v>
      </c>
      <c r="H47" s="228">
        <v>1696</v>
      </c>
      <c r="I47" s="228">
        <v>2297</v>
      </c>
      <c r="J47" s="228">
        <v>876</v>
      </c>
      <c r="K47" s="228">
        <v>264</v>
      </c>
      <c r="L47" s="228">
        <v>106</v>
      </c>
      <c r="M47" s="228">
        <v>309</v>
      </c>
      <c r="N47" s="228">
        <v>119</v>
      </c>
      <c r="O47" s="228">
        <v>448</v>
      </c>
      <c r="P47" s="228">
        <v>219</v>
      </c>
      <c r="Q47" s="228">
        <v>225</v>
      </c>
      <c r="R47" s="228">
        <v>80</v>
      </c>
      <c r="S47" s="228">
        <v>7</v>
      </c>
      <c r="T47" s="228">
        <v>0</v>
      </c>
      <c r="U47" s="228">
        <v>106</v>
      </c>
      <c r="V47" s="228">
        <v>48</v>
      </c>
      <c r="W47" s="227">
        <v>11591</v>
      </c>
      <c r="X47" s="227">
        <v>4683</v>
      </c>
      <c r="Y47" s="227">
        <v>16274</v>
      </c>
      <c r="Z47" s="97"/>
      <c r="AA47" s="64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</row>
    <row r="48" spans="1:124" s="33" customFormat="1" ht="24" customHeight="1" x14ac:dyDescent="0.4">
      <c r="A48" s="64"/>
      <c r="B48" s="114" t="s">
        <v>25</v>
      </c>
      <c r="C48" s="92">
        <v>0</v>
      </c>
      <c r="D48" s="92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2">
        <v>0</v>
      </c>
      <c r="X48" s="92">
        <v>0</v>
      </c>
      <c r="Y48" s="93">
        <v>0</v>
      </c>
      <c r="Z48" s="64"/>
      <c r="AA48" s="64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</row>
    <row r="49" spans="1:124" s="33" customFormat="1" ht="20.100000000000001" customHeight="1" x14ac:dyDescent="0.4">
      <c r="A49" s="64"/>
      <c r="B49" s="98" t="s">
        <v>17</v>
      </c>
      <c r="C49" s="92">
        <v>1120</v>
      </c>
      <c r="D49" s="92">
        <v>497</v>
      </c>
      <c r="E49" s="96">
        <v>2619</v>
      </c>
      <c r="F49" s="96">
        <v>1036</v>
      </c>
      <c r="G49" s="96">
        <v>4811</v>
      </c>
      <c r="H49" s="96">
        <v>1881</v>
      </c>
      <c r="I49" s="96">
        <v>2854</v>
      </c>
      <c r="J49" s="96">
        <v>1230</v>
      </c>
      <c r="K49" s="96">
        <v>306</v>
      </c>
      <c r="L49" s="96">
        <v>139</v>
      </c>
      <c r="M49" s="96">
        <v>280</v>
      </c>
      <c r="N49" s="96">
        <v>104</v>
      </c>
      <c r="O49" s="96">
        <v>662</v>
      </c>
      <c r="P49" s="96">
        <v>231</v>
      </c>
      <c r="Q49" s="96">
        <v>273</v>
      </c>
      <c r="R49" s="96">
        <v>80</v>
      </c>
      <c r="S49" s="96">
        <v>3</v>
      </c>
      <c r="T49" s="96">
        <v>2</v>
      </c>
      <c r="U49" s="96">
        <v>236</v>
      </c>
      <c r="V49" s="96">
        <v>122</v>
      </c>
      <c r="W49" s="92">
        <v>13164</v>
      </c>
      <c r="X49" s="92">
        <v>5322</v>
      </c>
      <c r="Y49" s="93">
        <v>18486</v>
      </c>
      <c r="Z49" s="97"/>
      <c r="AA49" s="64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</row>
    <row r="50" spans="1:124" s="33" customFormat="1" ht="20.100000000000001" customHeight="1" x14ac:dyDescent="0.4">
      <c r="A50" s="64"/>
      <c r="B50" s="98" t="s">
        <v>18</v>
      </c>
      <c r="C50" s="92">
        <v>515</v>
      </c>
      <c r="D50" s="92">
        <v>245</v>
      </c>
      <c r="E50" s="96">
        <v>571</v>
      </c>
      <c r="F50" s="96">
        <v>218</v>
      </c>
      <c r="G50" s="96">
        <v>1119</v>
      </c>
      <c r="H50" s="96">
        <v>483</v>
      </c>
      <c r="I50" s="96">
        <v>755</v>
      </c>
      <c r="J50" s="96">
        <v>335</v>
      </c>
      <c r="K50" s="96">
        <v>21</v>
      </c>
      <c r="L50" s="96">
        <v>7</v>
      </c>
      <c r="M50" s="96">
        <v>86</v>
      </c>
      <c r="N50" s="96">
        <v>27</v>
      </c>
      <c r="O50" s="96">
        <v>236</v>
      </c>
      <c r="P50" s="96">
        <v>115</v>
      </c>
      <c r="Q50" s="96">
        <v>41</v>
      </c>
      <c r="R50" s="96">
        <v>15</v>
      </c>
      <c r="S50" s="96">
        <v>0</v>
      </c>
      <c r="T50" s="96">
        <v>0</v>
      </c>
      <c r="U50" s="96">
        <v>0</v>
      </c>
      <c r="V50" s="96">
        <v>0</v>
      </c>
      <c r="W50" s="92">
        <v>3344</v>
      </c>
      <c r="X50" s="92">
        <v>1445</v>
      </c>
      <c r="Y50" s="93">
        <v>4789</v>
      </c>
      <c r="Z50" s="64"/>
      <c r="AA50" s="64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</row>
    <row r="51" spans="1:124" s="33" customFormat="1" ht="20.100000000000001" customHeight="1" x14ac:dyDescent="0.4">
      <c r="A51" s="64"/>
      <c r="B51" s="98" t="s">
        <v>118</v>
      </c>
      <c r="C51" s="92">
        <v>0</v>
      </c>
      <c r="D51" s="92">
        <v>0</v>
      </c>
      <c r="E51" s="96">
        <v>13</v>
      </c>
      <c r="F51" s="96">
        <v>12</v>
      </c>
      <c r="G51" s="96">
        <v>38</v>
      </c>
      <c r="H51" s="96">
        <v>10</v>
      </c>
      <c r="I51" s="96">
        <v>36</v>
      </c>
      <c r="J51" s="96">
        <v>12</v>
      </c>
      <c r="K51" s="96">
        <v>77</v>
      </c>
      <c r="L51" s="96">
        <v>33</v>
      </c>
      <c r="M51" s="96">
        <v>0</v>
      </c>
      <c r="N51" s="96">
        <v>0</v>
      </c>
      <c r="O51" s="96">
        <v>118</v>
      </c>
      <c r="P51" s="96">
        <v>60</v>
      </c>
      <c r="Q51" s="96">
        <v>190</v>
      </c>
      <c r="R51" s="96">
        <v>104</v>
      </c>
      <c r="S51" s="96">
        <v>0</v>
      </c>
      <c r="T51" s="96">
        <v>0</v>
      </c>
      <c r="U51" s="96">
        <v>0</v>
      </c>
      <c r="V51" s="96">
        <v>0</v>
      </c>
      <c r="W51" s="92">
        <v>472</v>
      </c>
      <c r="X51" s="92">
        <v>231</v>
      </c>
      <c r="Y51" s="93">
        <v>703</v>
      </c>
      <c r="Z51" s="97"/>
      <c r="AA51" s="64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</row>
    <row r="52" spans="1:124" s="63" customFormat="1" ht="20.100000000000001" customHeight="1" x14ac:dyDescent="0.4">
      <c r="A52" s="85"/>
      <c r="B52" s="226" t="s">
        <v>11</v>
      </c>
      <c r="C52" s="227">
        <v>1635</v>
      </c>
      <c r="D52" s="227">
        <v>742</v>
      </c>
      <c r="E52" s="228">
        <v>3203</v>
      </c>
      <c r="F52" s="228">
        <v>1266</v>
      </c>
      <c r="G52" s="228">
        <v>5968</v>
      </c>
      <c r="H52" s="228">
        <v>2374</v>
      </c>
      <c r="I52" s="228">
        <v>3645</v>
      </c>
      <c r="J52" s="228">
        <v>1577</v>
      </c>
      <c r="K52" s="228">
        <v>404</v>
      </c>
      <c r="L52" s="228">
        <v>179</v>
      </c>
      <c r="M52" s="228">
        <v>366</v>
      </c>
      <c r="N52" s="228">
        <v>131</v>
      </c>
      <c r="O52" s="228">
        <v>1016</v>
      </c>
      <c r="P52" s="228">
        <v>406</v>
      </c>
      <c r="Q52" s="228">
        <v>504</v>
      </c>
      <c r="R52" s="228">
        <v>199</v>
      </c>
      <c r="S52" s="228">
        <v>3</v>
      </c>
      <c r="T52" s="228">
        <v>2</v>
      </c>
      <c r="U52" s="228">
        <v>236</v>
      </c>
      <c r="V52" s="228">
        <v>122</v>
      </c>
      <c r="W52" s="227">
        <v>16980</v>
      </c>
      <c r="X52" s="227">
        <v>6998</v>
      </c>
      <c r="Y52" s="227">
        <v>23978</v>
      </c>
      <c r="Z52" s="64"/>
      <c r="AA52" s="64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</row>
    <row r="53" spans="1:124" s="33" customFormat="1" ht="24.95" customHeight="1" x14ac:dyDescent="0.4">
      <c r="A53" s="64"/>
      <c r="B53" s="114" t="s">
        <v>26</v>
      </c>
      <c r="C53" s="92">
        <v>0</v>
      </c>
      <c r="D53" s="92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2">
        <v>0</v>
      </c>
      <c r="X53" s="92">
        <v>0</v>
      </c>
      <c r="Y53" s="92">
        <v>0</v>
      </c>
      <c r="Z53" s="97"/>
      <c r="AA53" s="64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</row>
    <row r="54" spans="1:124" s="33" customFormat="1" ht="20.100000000000001" customHeight="1" x14ac:dyDescent="0.4">
      <c r="A54" s="64"/>
      <c r="B54" s="98" t="s">
        <v>17</v>
      </c>
      <c r="C54" s="93">
        <v>4931</v>
      </c>
      <c r="D54" s="93">
        <v>2325</v>
      </c>
      <c r="E54" s="97">
        <v>10308</v>
      </c>
      <c r="F54" s="97">
        <v>3951</v>
      </c>
      <c r="G54" s="97">
        <v>18092</v>
      </c>
      <c r="H54" s="97">
        <v>7062</v>
      </c>
      <c r="I54" s="97">
        <v>10132</v>
      </c>
      <c r="J54" s="97">
        <v>4168</v>
      </c>
      <c r="K54" s="97">
        <v>1142</v>
      </c>
      <c r="L54" s="97">
        <v>519</v>
      </c>
      <c r="M54" s="97">
        <v>1308</v>
      </c>
      <c r="N54" s="97">
        <v>519</v>
      </c>
      <c r="O54" s="97">
        <v>2350</v>
      </c>
      <c r="P54" s="97">
        <v>905</v>
      </c>
      <c r="Q54" s="97">
        <v>963</v>
      </c>
      <c r="R54" s="97">
        <v>319</v>
      </c>
      <c r="S54" s="97">
        <v>31</v>
      </c>
      <c r="T54" s="97">
        <v>2</v>
      </c>
      <c r="U54" s="97">
        <v>785</v>
      </c>
      <c r="V54" s="97">
        <v>417</v>
      </c>
      <c r="W54" s="92">
        <v>50042</v>
      </c>
      <c r="X54" s="92">
        <v>20187</v>
      </c>
      <c r="Y54" s="93">
        <v>70229</v>
      </c>
      <c r="Z54" s="64"/>
      <c r="AA54" s="64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</row>
    <row r="55" spans="1:124" s="33" customFormat="1" ht="20.100000000000001" customHeight="1" x14ac:dyDescent="0.4">
      <c r="A55" s="64"/>
      <c r="B55" s="98" t="s">
        <v>18</v>
      </c>
      <c r="C55" s="93">
        <v>1788</v>
      </c>
      <c r="D55" s="93">
        <v>902</v>
      </c>
      <c r="E55" s="97">
        <v>1901</v>
      </c>
      <c r="F55" s="97">
        <v>767</v>
      </c>
      <c r="G55" s="97">
        <v>3964</v>
      </c>
      <c r="H55" s="97">
        <v>1612</v>
      </c>
      <c r="I55" s="97">
        <v>2606</v>
      </c>
      <c r="J55" s="97">
        <v>1106</v>
      </c>
      <c r="K55" s="97">
        <v>93</v>
      </c>
      <c r="L55" s="97">
        <v>34</v>
      </c>
      <c r="M55" s="97">
        <v>325</v>
      </c>
      <c r="N55" s="97">
        <v>92</v>
      </c>
      <c r="O55" s="97">
        <v>712</v>
      </c>
      <c r="P55" s="97">
        <v>333</v>
      </c>
      <c r="Q55" s="97">
        <v>107</v>
      </c>
      <c r="R55" s="97">
        <v>56</v>
      </c>
      <c r="S55" s="97">
        <v>0</v>
      </c>
      <c r="T55" s="97">
        <v>0</v>
      </c>
      <c r="U55" s="97">
        <v>0</v>
      </c>
      <c r="V55" s="97">
        <v>0</v>
      </c>
      <c r="W55" s="92">
        <v>11496</v>
      </c>
      <c r="X55" s="92">
        <v>4902</v>
      </c>
      <c r="Y55" s="93">
        <v>16398</v>
      </c>
      <c r="Z55" s="97"/>
      <c r="AA55" s="64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</row>
    <row r="56" spans="1:124" s="33" customFormat="1" ht="20.100000000000001" customHeight="1" x14ac:dyDescent="0.4">
      <c r="A56" s="64"/>
      <c r="B56" s="98" t="s">
        <v>118</v>
      </c>
      <c r="C56" s="93">
        <v>2</v>
      </c>
      <c r="D56" s="93">
        <v>4</v>
      </c>
      <c r="E56" s="97">
        <v>54</v>
      </c>
      <c r="F56" s="97">
        <v>25</v>
      </c>
      <c r="G56" s="97">
        <v>102</v>
      </c>
      <c r="H56" s="97">
        <v>28</v>
      </c>
      <c r="I56" s="97">
        <v>90</v>
      </c>
      <c r="J56" s="97">
        <v>33</v>
      </c>
      <c r="K56" s="97">
        <v>159</v>
      </c>
      <c r="L56" s="97">
        <v>62</v>
      </c>
      <c r="M56" s="97">
        <v>7</v>
      </c>
      <c r="N56" s="97">
        <v>0</v>
      </c>
      <c r="O56" s="97">
        <v>311</v>
      </c>
      <c r="P56" s="97">
        <v>166</v>
      </c>
      <c r="Q56" s="97">
        <v>465</v>
      </c>
      <c r="R56" s="97">
        <v>232</v>
      </c>
      <c r="S56" s="97">
        <v>1</v>
      </c>
      <c r="T56" s="97">
        <v>0</v>
      </c>
      <c r="U56" s="97">
        <v>0</v>
      </c>
      <c r="V56" s="97">
        <v>0</v>
      </c>
      <c r="W56" s="92">
        <v>1191</v>
      </c>
      <c r="X56" s="92">
        <v>550</v>
      </c>
      <c r="Y56" s="93">
        <v>1741</v>
      </c>
      <c r="Z56" s="64"/>
      <c r="AA56" s="64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</row>
    <row r="57" spans="1:124" s="3" customFormat="1" ht="20.100000000000001" customHeight="1" thickBot="1" x14ac:dyDescent="0.45">
      <c r="A57" s="72"/>
      <c r="B57" s="121" t="s">
        <v>11</v>
      </c>
      <c r="C57" s="107">
        <v>6721</v>
      </c>
      <c r="D57" s="107">
        <v>3231</v>
      </c>
      <c r="E57" s="108">
        <v>12263</v>
      </c>
      <c r="F57" s="108">
        <v>4743</v>
      </c>
      <c r="G57" s="108">
        <v>22158</v>
      </c>
      <c r="H57" s="108">
        <v>8702</v>
      </c>
      <c r="I57" s="108">
        <v>12828</v>
      </c>
      <c r="J57" s="108">
        <v>5307</v>
      </c>
      <c r="K57" s="108">
        <v>1394</v>
      </c>
      <c r="L57" s="108">
        <v>615</v>
      </c>
      <c r="M57" s="108">
        <v>1640</v>
      </c>
      <c r="N57" s="108">
        <v>611</v>
      </c>
      <c r="O57" s="108">
        <v>3373</v>
      </c>
      <c r="P57" s="108">
        <v>1404</v>
      </c>
      <c r="Q57" s="108">
        <v>1535</v>
      </c>
      <c r="R57" s="108">
        <v>607</v>
      </c>
      <c r="S57" s="108">
        <v>32</v>
      </c>
      <c r="T57" s="108">
        <v>2</v>
      </c>
      <c r="U57" s="108">
        <v>785</v>
      </c>
      <c r="V57" s="108">
        <v>417</v>
      </c>
      <c r="W57" s="108">
        <v>62729</v>
      </c>
      <c r="X57" s="108">
        <v>25639</v>
      </c>
      <c r="Y57" s="107">
        <v>88368</v>
      </c>
      <c r="Z57" s="97"/>
      <c r="AA57" s="64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</row>
    <row r="58" spans="1:124" ht="11.25" customHeight="1" x14ac:dyDescent="0.4">
      <c r="A58" s="64"/>
      <c r="B58" s="64"/>
      <c r="C58" s="89"/>
      <c r="D58" s="89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96"/>
      <c r="P58" s="96"/>
      <c r="Q58" s="96"/>
      <c r="R58" s="96"/>
      <c r="S58" s="96"/>
      <c r="T58" s="96"/>
      <c r="U58" s="96"/>
      <c r="V58" s="96"/>
      <c r="W58" s="85"/>
      <c r="X58" s="85"/>
      <c r="Y58" s="64"/>
      <c r="Z58" s="64"/>
      <c r="AA58" s="64"/>
    </row>
    <row r="59" spans="1:124" ht="15" customHeight="1" x14ac:dyDescent="0.4">
      <c r="A59" s="64"/>
      <c r="B59" s="64" t="s">
        <v>105</v>
      </c>
      <c r="C59" s="89"/>
      <c r="D59" s="89"/>
      <c r="E59" s="64"/>
      <c r="F59" s="64"/>
      <c r="G59" s="64"/>
      <c r="H59" s="64"/>
      <c r="I59" s="64"/>
      <c r="J59" s="64"/>
      <c r="K59" s="64"/>
      <c r="L59" s="96"/>
      <c r="M59" s="96"/>
      <c r="N59" s="96"/>
      <c r="O59" s="64"/>
      <c r="P59" s="97"/>
      <c r="Q59" s="97"/>
      <c r="R59" s="64"/>
      <c r="S59" s="64"/>
      <c r="T59" s="64"/>
      <c r="U59" s="64"/>
      <c r="V59" s="64"/>
      <c r="W59" s="85"/>
      <c r="X59" s="85"/>
      <c r="Y59" s="64"/>
      <c r="Z59" s="97"/>
      <c r="AA59" s="64"/>
    </row>
    <row r="60" spans="1:124" s="202" customFormat="1" ht="15.75" customHeight="1" x14ac:dyDescent="0.4">
      <c r="A60" s="198"/>
      <c r="B60" s="105" t="s">
        <v>129</v>
      </c>
      <c r="C60" s="198"/>
      <c r="D60" s="198"/>
      <c r="E60" s="198"/>
      <c r="F60" s="198"/>
      <c r="G60" s="198"/>
      <c r="H60" s="198"/>
      <c r="I60" s="198"/>
      <c r="J60" s="198"/>
      <c r="K60" s="198"/>
      <c r="L60" s="199"/>
      <c r="M60" s="199"/>
      <c r="N60" s="199"/>
      <c r="O60" s="198"/>
      <c r="P60" s="200"/>
      <c r="Q60" s="200"/>
      <c r="R60" s="198"/>
      <c r="S60" s="198"/>
      <c r="T60" s="198"/>
      <c r="U60" s="198"/>
      <c r="V60" s="198"/>
      <c r="W60" s="201"/>
      <c r="X60" s="201"/>
      <c r="Y60" s="198"/>
      <c r="Z60" s="198"/>
      <c r="AA60" s="198"/>
    </row>
    <row r="61" spans="1:124" x14ac:dyDescent="0.4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96"/>
      <c r="L61" s="118"/>
      <c r="M61" s="118"/>
      <c r="N61" s="118"/>
      <c r="O61" s="64"/>
      <c r="P61" s="96"/>
      <c r="Q61" s="96"/>
      <c r="R61" s="64"/>
      <c r="S61" s="64"/>
      <c r="T61" s="64"/>
      <c r="U61" s="64"/>
      <c r="V61" s="64"/>
      <c r="W61" s="85"/>
      <c r="X61" s="85"/>
      <c r="Y61" s="64"/>
      <c r="Z61" s="97"/>
      <c r="AA61" s="64"/>
    </row>
    <row r="62" spans="1:124" x14ac:dyDescent="0.4">
      <c r="K62" s="23"/>
      <c r="L62" s="23"/>
      <c r="M62" s="23"/>
      <c r="N62" s="23"/>
      <c r="P62" s="23"/>
      <c r="Q62" s="23"/>
      <c r="Z62" s="33"/>
    </row>
    <row r="63" spans="1:124" x14ac:dyDescent="0.4">
      <c r="K63" s="23"/>
      <c r="L63" s="23"/>
      <c r="M63" s="23"/>
      <c r="N63" s="23"/>
      <c r="P63" s="23"/>
      <c r="Q63" s="23"/>
      <c r="Z63" s="19"/>
    </row>
    <row r="64" spans="1:124" x14ac:dyDescent="0.4">
      <c r="K64" s="24"/>
      <c r="L64" s="23"/>
      <c r="M64" s="23"/>
      <c r="N64" s="23"/>
      <c r="P64" s="24"/>
      <c r="Q64" s="24"/>
      <c r="Z64" s="33"/>
    </row>
    <row r="65" spans="11:17" x14ac:dyDescent="0.4">
      <c r="K65" s="35"/>
      <c r="L65" s="24"/>
      <c r="M65" s="24"/>
      <c r="N65" s="24"/>
      <c r="P65" s="35"/>
      <c r="Q65" s="35"/>
    </row>
    <row r="66" spans="11:17" x14ac:dyDescent="0.4">
      <c r="K66" s="23"/>
      <c r="L66" s="35"/>
      <c r="M66" s="35"/>
      <c r="N66" s="35"/>
      <c r="P66" s="23"/>
      <c r="Q66" s="23"/>
    </row>
    <row r="67" spans="11:17" x14ac:dyDescent="0.4">
      <c r="K67" s="23"/>
      <c r="L67" s="23"/>
      <c r="M67" s="23"/>
      <c r="N67" s="23"/>
      <c r="P67" s="23"/>
      <c r="Q67" s="23"/>
    </row>
    <row r="68" spans="11:17" x14ac:dyDescent="0.4">
      <c r="K68" s="23"/>
      <c r="L68" s="23"/>
      <c r="M68" s="23"/>
      <c r="N68" s="23"/>
      <c r="P68" s="23"/>
      <c r="Q68" s="23"/>
    </row>
    <row r="69" spans="11:17" x14ac:dyDescent="0.4">
      <c r="K69" s="24"/>
      <c r="L69" s="23"/>
      <c r="M69" s="23"/>
      <c r="N69" s="23"/>
      <c r="P69" s="24"/>
      <c r="Q69" s="24"/>
    </row>
    <row r="70" spans="11:17" x14ac:dyDescent="0.4">
      <c r="K70" s="35"/>
      <c r="L70" s="24"/>
      <c r="M70" s="24"/>
      <c r="N70" s="24"/>
      <c r="P70" s="35"/>
      <c r="Q70" s="35"/>
    </row>
    <row r="71" spans="11:17" x14ac:dyDescent="0.4">
      <c r="K71" s="23"/>
      <c r="L71" s="35"/>
      <c r="M71" s="35"/>
      <c r="N71" s="35"/>
      <c r="P71" s="23"/>
      <c r="Q71" s="23"/>
    </row>
    <row r="72" spans="11:17" x14ac:dyDescent="0.4">
      <c r="K72" s="23"/>
      <c r="L72" s="23"/>
      <c r="M72" s="23"/>
      <c r="N72" s="23"/>
      <c r="P72" s="23"/>
      <c r="Q72" s="23"/>
    </row>
    <row r="73" spans="11:17" x14ac:dyDescent="0.4">
      <c r="K73" s="23"/>
      <c r="L73" s="23"/>
      <c r="M73" s="23"/>
      <c r="N73" s="23"/>
      <c r="P73" s="23"/>
      <c r="Q73" s="23"/>
    </row>
    <row r="74" spans="11:17" x14ac:dyDescent="0.4">
      <c r="K74" s="24"/>
      <c r="L74" s="23"/>
      <c r="M74" s="23"/>
      <c r="N74" s="23"/>
      <c r="P74" s="24"/>
      <c r="Q74" s="24"/>
    </row>
    <row r="75" spans="11:17" x14ac:dyDescent="0.4">
      <c r="K75" s="35"/>
      <c r="L75" s="24"/>
      <c r="M75" s="24"/>
      <c r="N75" s="24"/>
      <c r="P75" s="35"/>
      <c r="Q75" s="35"/>
    </row>
    <row r="76" spans="11:17" x14ac:dyDescent="0.4">
      <c r="K76" s="23"/>
      <c r="L76" s="35"/>
      <c r="M76" s="35"/>
      <c r="N76" s="35"/>
      <c r="P76" s="23"/>
      <c r="Q76" s="23"/>
    </row>
    <row r="77" spans="11:17" x14ac:dyDescent="0.4">
      <c r="K77" s="23"/>
      <c r="L77" s="23"/>
      <c r="M77" s="23"/>
      <c r="N77" s="23"/>
      <c r="P77" s="23"/>
      <c r="Q77" s="23"/>
    </row>
    <row r="78" spans="11:17" x14ac:dyDescent="0.4">
      <c r="K78" s="23"/>
      <c r="L78" s="23"/>
      <c r="M78" s="23"/>
      <c r="N78" s="23"/>
      <c r="P78" s="23"/>
      <c r="Q78" s="23"/>
    </row>
    <row r="79" spans="11:17" x14ac:dyDescent="0.4">
      <c r="K79" s="24"/>
      <c r="L79" s="23"/>
      <c r="M79" s="23"/>
      <c r="N79" s="23"/>
      <c r="P79" s="24"/>
      <c r="Q79" s="24"/>
    </row>
    <row r="80" spans="11:17" x14ac:dyDescent="0.4">
      <c r="K80" s="35"/>
      <c r="L80" s="24"/>
      <c r="M80" s="24"/>
      <c r="N80" s="24"/>
      <c r="P80" s="35"/>
      <c r="Q80" s="35"/>
    </row>
    <row r="81" spans="11:17" x14ac:dyDescent="0.4">
      <c r="K81" s="23"/>
      <c r="L81" s="35"/>
      <c r="M81" s="35"/>
      <c r="N81" s="35"/>
      <c r="P81" s="23"/>
      <c r="Q81" s="23"/>
    </row>
    <row r="82" spans="11:17" x14ac:dyDescent="0.4">
      <c r="K82" s="23"/>
      <c r="L82" s="23"/>
      <c r="M82" s="23"/>
      <c r="N82" s="23"/>
      <c r="P82" s="23"/>
      <c r="Q82" s="23"/>
    </row>
    <row r="83" spans="11:17" x14ac:dyDescent="0.4">
      <c r="K83" s="23"/>
      <c r="L83" s="23"/>
      <c r="M83" s="23"/>
      <c r="N83" s="23"/>
      <c r="P83" s="23"/>
      <c r="Q83" s="23"/>
    </row>
    <row r="84" spans="11:17" x14ac:dyDescent="0.4">
      <c r="K84" s="24"/>
      <c r="L84" s="23"/>
      <c r="M84" s="23"/>
      <c r="N84" s="23"/>
      <c r="P84" s="24"/>
      <c r="Q84" s="24"/>
    </row>
    <row r="85" spans="11:17" x14ac:dyDescent="0.4">
      <c r="K85" s="35"/>
      <c r="L85" s="24"/>
      <c r="M85" s="24"/>
      <c r="N85" s="24"/>
      <c r="P85" s="35"/>
      <c r="Q85" s="35"/>
    </row>
    <row r="86" spans="11:17" x14ac:dyDescent="0.4">
      <c r="K86" s="23"/>
      <c r="L86" s="35"/>
      <c r="M86" s="35"/>
      <c r="N86" s="35"/>
      <c r="P86" s="23"/>
      <c r="Q86" s="23"/>
    </row>
    <row r="87" spans="11:17" x14ac:dyDescent="0.4">
      <c r="K87" s="23"/>
      <c r="L87" s="23"/>
      <c r="M87" s="23"/>
      <c r="N87" s="23"/>
      <c r="P87" s="23"/>
      <c r="Q87" s="23"/>
    </row>
    <row r="88" spans="11:17" x14ac:dyDescent="0.4">
      <c r="K88" s="23"/>
      <c r="L88" s="23"/>
      <c r="M88" s="23"/>
      <c r="N88" s="23"/>
      <c r="P88" s="23"/>
      <c r="Q88" s="23"/>
    </row>
    <row r="89" spans="11:17" x14ac:dyDescent="0.4">
      <c r="K89" s="24"/>
      <c r="L89" s="23"/>
      <c r="M89" s="23"/>
      <c r="N89" s="23"/>
      <c r="P89" s="24"/>
      <c r="Q89" s="24"/>
    </row>
    <row r="90" spans="11:17" x14ac:dyDescent="0.4">
      <c r="K90" s="35"/>
      <c r="L90" s="24"/>
      <c r="M90" s="24"/>
      <c r="N90" s="24"/>
      <c r="P90" s="35"/>
      <c r="Q90" s="35"/>
    </row>
    <row r="91" spans="11:17" x14ac:dyDescent="0.4">
      <c r="K91" s="23"/>
      <c r="L91" s="35"/>
      <c r="M91" s="35"/>
      <c r="N91" s="35"/>
      <c r="P91" s="23"/>
      <c r="Q91" s="23"/>
    </row>
    <row r="92" spans="11:17" x14ac:dyDescent="0.4">
      <c r="K92" s="23"/>
      <c r="L92" s="23"/>
      <c r="M92" s="23"/>
      <c r="N92" s="23"/>
      <c r="P92" s="23"/>
      <c r="Q92" s="23"/>
    </row>
    <row r="93" spans="11:17" x14ac:dyDescent="0.4">
      <c r="K93" s="23"/>
      <c r="L93" s="23"/>
      <c r="M93" s="23"/>
      <c r="N93" s="23"/>
      <c r="P93" s="23"/>
      <c r="Q93" s="23"/>
    </row>
    <row r="94" spans="11:17" x14ac:dyDescent="0.4">
      <c r="K94" s="24"/>
      <c r="L94" s="23"/>
      <c r="M94" s="23"/>
      <c r="N94" s="23"/>
      <c r="P94" s="24"/>
      <c r="Q94" s="24"/>
    </row>
    <row r="95" spans="11:17" x14ac:dyDescent="0.4">
      <c r="K95" s="35"/>
      <c r="L95" s="24"/>
      <c r="M95" s="24"/>
      <c r="N95" s="24"/>
      <c r="P95" s="35"/>
      <c r="Q95" s="35"/>
    </row>
    <row r="96" spans="11:17" x14ac:dyDescent="0.4">
      <c r="K96" s="23"/>
      <c r="L96" s="35"/>
      <c r="M96" s="35"/>
      <c r="N96" s="35"/>
      <c r="P96" s="23"/>
      <c r="Q96" s="23"/>
    </row>
    <row r="97" spans="11:17" x14ac:dyDescent="0.4">
      <c r="K97" s="23"/>
      <c r="L97" s="23"/>
      <c r="M97" s="23"/>
      <c r="N97" s="23"/>
      <c r="P97" s="23"/>
      <c r="Q97" s="23"/>
    </row>
    <row r="98" spans="11:17" x14ac:dyDescent="0.4">
      <c r="K98" s="23"/>
      <c r="L98" s="23"/>
      <c r="M98" s="23"/>
      <c r="N98" s="23"/>
      <c r="P98" s="23"/>
      <c r="Q98" s="23"/>
    </row>
    <row r="99" spans="11:17" ht="20.25" thickBot="1" x14ac:dyDescent="0.45">
      <c r="K99" s="24"/>
      <c r="L99" s="23"/>
      <c r="M99" s="23"/>
      <c r="N99" s="23"/>
      <c r="P99" s="40"/>
      <c r="Q99" s="40"/>
    </row>
    <row r="100" spans="11:17" ht="20.25" thickBot="1" x14ac:dyDescent="0.45">
      <c r="K100" s="35"/>
      <c r="L100" s="40"/>
      <c r="M100" s="207"/>
      <c r="N100" s="207"/>
    </row>
    <row r="101" spans="11:17" x14ac:dyDescent="0.4">
      <c r="K101" s="23"/>
    </row>
    <row r="102" spans="11:17" x14ac:dyDescent="0.4">
      <c r="K102" s="23"/>
    </row>
    <row r="103" spans="11:17" x14ac:dyDescent="0.4">
      <c r="K103" s="23"/>
    </row>
    <row r="104" spans="11:17" ht="20.25" thickBot="1" x14ac:dyDescent="0.45">
      <c r="K104" s="40"/>
    </row>
  </sheetData>
  <mergeCells count="14">
    <mergeCell ref="Q11:R11"/>
    <mergeCell ref="E10:V10"/>
    <mergeCell ref="B10:B12"/>
    <mergeCell ref="C10:D11"/>
    <mergeCell ref="B8:Y8"/>
    <mergeCell ref="E11:F11"/>
    <mergeCell ref="G11:H11"/>
    <mergeCell ref="I11:J11"/>
    <mergeCell ref="K11:L11"/>
    <mergeCell ref="O11:P11"/>
    <mergeCell ref="W11:Y11"/>
    <mergeCell ref="S11:T11"/>
    <mergeCell ref="U11:V11"/>
    <mergeCell ref="M11:N11"/>
  </mergeCells>
  <hyperlinks>
    <hyperlink ref="X5" location="Índice!Área_de_impresión" display="índice" xr:uid="{41CA33EA-8529-4716-AEC6-5C6E6AF36EEA}"/>
  </hyperlinks>
  <pageMargins left="0.19685039370078741" right="0.11811023622047245" top="0.39370078740157483" bottom="0.19685039370078741" header="0" footer="0"/>
  <pageSetup paperSize="9" scale="4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20C8-C62A-4738-9B43-1B25A0096E22}">
  <sheetPr codeName="Hoja6">
    <pageSetUpPr fitToPage="1"/>
  </sheetPr>
  <dimension ref="A1:AJ78"/>
  <sheetViews>
    <sheetView showGridLines="0" topLeftCell="A4" zoomScale="80" zoomScaleNormal="80" zoomScaleSheetLayoutView="100" zoomScalePageLayoutView="50" workbookViewId="0"/>
  </sheetViews>
  <sheetFormatPr baseColWidth="10" defaultColWidth="11.140625" defaultRowHeight="14.25" x14ac:dyDescent="0.25"/>
  <cols>
    <col min="1" max="1" width="4.85546875" style="64" customWidth="1"/>
    <col min="2" max="2" width="7.7109375" style="90" customWidth="1"/>
    <col min="3" max="3" width="28.85546875" style="64" customWidth="1"/>
    <col min="4" max="26" width="10.28515625" style="64" customWidth="1"/>
    <col min="27" max="27" width="10.42578125" style="64" customWidth="1"/>
    <col min="28" max="28" width="11.140625" style="64" customWidth="1"/>
    <col min="29" max="36" width="10.42578125" style="64" customWidth="1"/>
    <col min="37" max="37" width="3.5703125" style="64" customWidth="1"/>
    <col min="38" max="16384" width="11.140625" style="64"/>
  </cols>
  <sheetData>
    <row r="1" spans="1:36" ht="15.6" customHeight="1" x14ac:dyDescent="0.25">
      <c r="B1" s="64"/>
    </row>
    <row r="2" spans="1:36" ht="31.9" customHeight="1" x14ac:dyDescent="0.45">
      <c r="B2" s="65" t="s">
        <v>115</v>
      </c>
    </row>
    <row r="3" spans="1:36" ht="28.15" customHeight="1" x14ac:dyDescent="0.3">
      <c r="B3" s="82" t="s">
        <v>128</v>
      </c>
    </row>
    <row r="4" spans="1:36" s="84" customFormat="1" ht="15" customHeight="1" x14ac:dyDescent="0.25"/>
    <row r="5" spans="1:36" s="84" customFormat="1" ht="20.100000000000001" customHeight="1" x14ac:dyDescent="0.25">
      <c r="B5" s="85" t="s">
        <v>123</v>
      </c>
      <c r="AF5" s="86"/>
      <c r="AI5" s="112" t="s">
        <v>101</v>
      </c>
    </row>
    <row r="6" spans="1:36" s="84" customFormat="1" ht="20.100000000000001" customHeight="1" x14ac:dyDescent="0.25">
      <c r="B6" s="68" t="s">
        <v>171</v>
      </c>
    </row>
    <row r="7" spans="1:36" ht="4.5" customHeight="1" x14ac:dyDescent="0.25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</row>
    <row r="8" spans="1:36" ht="27.6" customHeight="1" x14ac:dyDescent="0.25">
      <c r="B8" s="274" t="s">
        <v>124</v>
      </c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</row>
    <row r="9" spans="1:36" s="72" customFormat="1" ht="12" customHeight="1" thickBot="1" x14ac:dyDescent="0.3">
      <c r="B9" s="150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C9" s="122"/>
      <c r="AD9" s="122"/>
      <c r="AE9" s="122"/>
      <c r="AF9" s="122"/>
      <c r="AG9" s="122"/>
      <c r="AH9" s="122"/>
      <c r="AI9" s="122"/>
      <c r="AJ9" s="122"/>
    </row>
    <row r="10" spans="1:36" ht="46.15" customHeight="1" x14ac:dyDescent="0.25">
      <c r="C10" s="106"/>
      <c r="D10" s="260" t="s">
        <v>77</v>
      </c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32"/>
      <c r="AC10" s="233"/>
      <c r="AD10" s="273" t="s">
        <v>61</v>
      </c>
      <c r="AE10" s="273"/>
      <c r="AF10" s="273" t="s">
        <v>62</v>
      </c>
      <c r="AG10" s="273"/>
      <c r="AH10" s="278" t="s">
        <v>130</v>
      </c>
      <c r="AI10" s="278"/>
      <c r="AJ10" s="278"/>
    </row>
    <row r="11" spans="1:36" ht="60" customHeight="1" x14ac:dyDescent="0.25">
      <c r="C11" s="123"/>
      <c r="D11" s="270" t="s">
        <v>139</v>
      </c>
      <c r="E11" s="270"/>
      <c r="F11" s="270" t="s">
        <v>3</v>
      </c>
      <c r="G11" s="270"/>
      <c r="H11" s="270" t="s">
        <v>4</v>
      </c>
      <c r="I11" s="270"/>
      <c r="J11" s="270" t="s">
        <v>5</v>
      </c>
      <c r="K11" s="270"/>
      <c r="L11" s="270" t="s">
        <v>6</v>
      </c>
      <c r="M11" s="270"/>
      <c r="N11" s="270" t="s">
        <v>138</v>
      </c>
      <c r="O11" s="270"/>
      <c r="P11" s="270" t="s">
        <v>137</v>
      </c>
      <c r="Q11" s="270"/>
      <c r="R11" s="270" t="s">
        <v>136</v>
      </c>
      <c r="S11" s="270"/>
      <c r="T11" s="270" t="s">
        <v>135</v>
      </c>
      <c r="U11" s="270"/>
      <c r="V11" s="270" t="s">
        <v>134</v>
      </c>
      <c r="W11" s="270"/>
      <c r="X11" s="270" t="s">
        <v>125</v>
      </c>
      <c r="Y11" s="270"/>
      <c r="Z11" s="270" t="s">
        <v>81</v>
      </c>
      <c r="AA11" s="270"/>
      <c r="AB11" s="279" t="s">
        <v>133</v>
      </c>
      <c r="AC11" s="279"/>
      <c r="AD11" s="270"/>
      <c r="AE11" s="270"/>
      <c r="AF11" s="270"/>
      <c r="AG11" s="270"/>
      <c r="AH11" s="279"/>
      <c r="AI11" s="279"/>
      <c r="AJ11" s="279"/>
    </row>
    <row r="12" spans="1:36" ht="24" customHeight="1" thickBot="1" x14ac:dyDescent="0.3">
      <c r="B12" s="231"/>
      <c r="C12" s="124"/>
      <c r="D12" s="223" t="s">
        <v>14</v>
      </c>
      <c r="E12" s="222" t="s">
        <v>15</v>
      </c>
      <c r="F12" s="223" t="s">
        <v>14</v>
      </c>
      <c r="G12" s="222" t="s">
        <v>15</v>
      </c>
      <c r="H12" s="223" t="s">
        <v>14</v>
      </c>
      <c r="I12" s="222" t="s">
        <v>15</v>
      </c>
      <c r="J12" s="223" t="s">
        <v>14</v>
      </c>
      <c r="K12" s="222" t="s">
        <v>15</v>
      </c>
      <c r="L12" s="223" t="s">
        <v>14</v>
      </c>
      <c r="M12" s="222" t="s">
        <v>15</v>
      </c>
      <c r="N12" s="223" t="s">
        <v>14</v>
      </c>
      <c r="O12" s="222" t="s">
        <v>15</v>
      </c>
      <c r="P12" s="223" t="s">
        <v>14</v>
      </c>
      <c r="Q12" s="222" t="s">
        <v>15</v>
      </c>
      <c r="R12" s="223" t="s">
        <v>14</v>
      </c>
      <c r="S12" s="222" t="s">
        <v>15</v>
      </c>
      <c r="T12" s="223" t="s">
        <v>14</v>
      </c>
      <c r="U12" s="222" t="s">
        <v>15</v>
      </c>
      <c r="V12" s="223" t="s">
        <v>14</v>
      </c>
      <c r="W12" s="222" t="s">
        <v>15</v>
      </c>
      <c r="X12" s="223" t="s">
        <v>14</v>
      </c>
      <c r="Y12" s="222" t="s">
        <v>15</v>
      </c>
      <c r="Z12" s="223" t="s">
        <v>14</v>
      </c>
      <c r="AA12" s="222" t="s">
        <v>15</v>
      </c>
      <c r="AB12" s="223" t="s">
        <v>14</v>
      </c>
      <c r="AC12" s="222" t="s">
        <v>15</v>
      </c>
      <c r="AD12" s="223" t="s">
        <v>14</v>
      </c>
      <c r="AE12" s="222" t="s">
        <v>15</v>
      </c>
      <c r="AF12" s="223" t="s">
        <v>14</v>
      </c>
      <c r="AG12" s="222" t="s">
        <v>15</v>
      </c>
      <c r="AH12" s="223" t="s">
        <v>14</v>
      </c>
      <c r="AI12" s="223" t="s">
        <v>15</v>
      </c>
      <c r="AJ12" s="225" t="s">
        <v>11</v>
      </c>
    </row>
    <row r="13" spans="1:36" ht="24" customHeight="1" x14ac:dyDescent="0.25">
      <c r="B13" s="275" t="s">
        <v>114</v>
      </c>
      <c r="C13" s="234" t="s">
        <v>64</v>
      </c>
      <c r="D13" s="125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7"/>
      <c r="AC13" s="127"/>
      <c r="AD13" s="127"/>
      <c r="AE13" s="127"/>
      <c r="AF13" s="127"/>
      <c r="AG13" s="127"/>
      <c r="AH13" s="127"/>
      <c r="AI13" s="127"/>
      <c r="AJ13" s="128"/>
    </row>
    <row r="14" spans="1:36" ht="19.899999999999999" customHeight="1" x14ac:dyDescent="0.25">
      <c r="B14" s="276"/>
      <c r="C14" s="98" t="s">
        <v>17</v>
      </c>
      <c r="D14" s="129">
        <v>530</v>
      </c>
      <c r="E14" s="129">
        <v>229</v>
      </c>
      <c r="F14" s="129">
        <v>49</v>
      </c>
      <c r="G14" s="129">
        <v>39</v>
      </c>
      <c r="H14" s="129">
        <v>89</v>
      </c>
      <c r="I14" s="129">
        <v>60</v>
      </c>
      <c r="J14" s="129">
        <v>1474</v>
      </c>
      <c r="K14" s="129">
        <v>993</v>
      </c>
      <c r="L14" s="129">
        <v>485</v>
      </c>
      <c r="M14" s="129">
        <v>346</v>
      </c>
      <c r="N14" s="129">
        <v>2078</v>
      </c>
      <c r="O14" s="129">
        <v>520</v>
      </c>
      <c r="P14" s="129">
        <v>31</v>
      </c>
      <c r="Q14" s="129">
        <v>10</v>
      </c>
      <c r="R14" s="129">
        <v>25</v>
      </c>
      <c r="S14" s="129">
        <v>5</v>
      </c>
      <c r="T14" s="129">
        <v>28</v>
      </c>
      <c r="U14" s="129">
        <v>11</v>
      </c>
      <c r="V14" s="129">
        <v>5</v>
      </c>
      <c r="W14" s="129">
        <v>5</v>
      </c>
      <c r="X14" s="129">
        <v>119</v>
      </c>
      <c r="Y14" s="129">
        <v>100</v>
      </c>
      <c r="Z14" s="129">
        <v>18</v>
      </c>
      <c r="AA14" s="129">
        <v>7</v>
      </c>
      <c r="AB14" s="129">
        <v>4931</v>
      </c>
      <c r="AC14" s="129">
        <v>2325</v>
      </c>
      <c r="AD14" s="129"/>
      <c r="AE14" s="129"/>
      <c r="AF14" s="129"/>
      <c r="AG14" s="129"/>
      <c r="AH14" s="129">
        <v>4931</v>
      </c>
      <c r="AI14" s="129">
        <v>2325</v>
      </c>
      <c r="AJ14" s="130">
        <v>7256</v>
      </c>
    </row>
    <row r="15" spans="1:36" ht="20.100000000000001" customHeight="1" x14ac:dyDescent="0.25">
      <c r="B15" s="276"/>
      <c r="C15" s="98" t="s">
        <v>18</v>
      </c>
      <c r="D15" s="129">
        <v>147</v>
      </c>
      <c r="E15" s="129">
        <v>75</v>
      </c>
      <c r="F15" s="129">
        <v>36</v>
      </c>
      <c r="G15" s="129">
        <v>15</v>
      </c>
      <c r="H15" s="129">
        <v>39</v>
      </c>
      <c r="I15" s="129">
        <v>22</v>
      </c>
      <c r="J15" s="129">
        <v>731</v>
      </c>
      <c r="K15" s="129">
        <v>436</v>
      </c>
      <c r="L15" s="129">
        <v>246</v>
      </c>
      <c r="M15" s="129">
        <v>178</v>
      </c>
      <c r="N15" s="129">
        <v>460</v>
      </c>
      <c r="O15" s="129">
        <v>124</v>
      </c>
      <c r="P15" s="129">
        <v>23</v>
      </c>
      <c r="Q15" s="129">
        <v>9</v>
      </c>
      <c r="R15" s="129">
        <v>47</v>
      </c>
      <c r="S15" s="129">
        <v>12</v>
      </c>
      <c r="T15" s="129">
        <v>18</v>
      </c>
      <c r="U15" s="129">
        <v>4</v>
      </c>
      <c r="V15" s="129">
        <v>4</v>
      </c>
      <c r="W15" s="129">
        <v>8</v>
      </c>
      <c r="X15" s="129">
        <v>34</v>
      </c>
      <c r="Y15" s="129">
        <v>19</v>
      </c>
      <c r="Z15" s="129">
        <v>3</v>
      </c>
      <c r="AA15" s="129">
        <v>0</v>
      </c>
      <c r="AB15" s="129">
        <v>1788</v>
      </c>
      <c r="AC15" s="129">
        <v>902</v>
      </c>
      <c r="AD15" s="131"/>
      <c r="AE15" s="131"/>
      <c r="AF15" s="131"/>
      <c r="AG15" s="131"/>
      <c r="AH15" s="129">
        <v>1788</v>
      </c>
      <c r="AI15" s="129">
        <v>902</v>
      </c>
      <c r="AJ15" s="130">
        <v>2690</v>
      </c>
    </row>
    <row r="16" spans="1:36" ht="20.100000000000001" customHeight="1" x14ac:dyDescent="0.25">
      <c r="B16" s="276"/>
      <c r="C16" s="98" t="s">
        <v>118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2</v>
      </c>
      <c r="M16" s="129">
        <v>3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1</v>
      </c>
      <c r="Z16" s="129">
        <v>0</v>
      </c>
      <c r="AA16" s="129">
        <v>0</v>
      </c>
      <c r="AB16" s="129">
        <v>2</v>
      </c>
      <c r="AC16" s="129">
        <v>4</v>
      </c>
      <c r="AD16" s="131"/>
      <c r="AE16" s="131"/>
      <c r="AF16" s="131"/>
      <c r="AG16" s="131"/>
      <c r="AH16" s="129">
        <v>2</v>
      </c>
      <c r="AI16" s="129">
        <v>4</v>
      </c>
      <c r="AJ16" s="130">
        <v>6</v>
      </c>
    </row>
    <row r="17" spans="2:36" ht="19.5" customHeight="1" x14ac:dyDescent="0.25">
      <c r="B17" s="276"/>
      <c r="C17" s="230" t="s">
        <v>11</v>
      </c>
      <c r="D17" s="236">
        <v>677</v>
      </c>
      <c r="E17" s="236">
        <v>304</v>
      </c>
      <c r="F17" s="236">
        <v>85</v>
      </c>
      <c r="G17" s="236">
        <v>54</v>
      </c>
      <c r="H17" s="236">
        <v>128</v>
      </c>
      <c r="I17" s="236">
        <v>82</v>
      </c>
      <c r="J17" s="236">
        <v>2205</v>
      </c>
      <c r="K17" s="236">
        <v>1429</v>
      </c>
      <c r="L17" s="236">
        <v>733</v>
      </c>
      <c r="M17" s="236">
        <v>527</v>
      </c>
      <c r="N17" s="236">
        <v>2538</v>
      </c>
      <c r="O17" s="236">
        <v>644</v>
      </c>
      <c r="P17" s="236">
        <v>54</v>
      </c>
      <c r="Q17" s="236">
        <v>19</v>
      </c>
      <c r="R17" s="236">
        <v>72</v>
      </c>
      <c r="S17" s="236">
        <v>17</v>
      </c>
      <c r="T17" s="236">
        <v>46</v>
      </c>
      <c r="U17" s="236">
        <v>15</v>
      </c>
      <c r="V17" s="236">
        <v>9</v>
      </c>
      <c r="W17" s="236">
        <v>13</v>
      </c>
      <c r="X17" s="236">
        <v>153</v>
      </c>
      <c r="Y17" s="236">
        <v>120</v>
      </c>
      <c r="Z17" s="236">
        <v>21</v>
      </c>
      <c r="AA17" s="236">
        <v>7</v>
      </c>
      <c r="AB17" s="236">
        <v>6721</v>
      </c>
      <c r="AC17" s="236">
        <v>3231</v>
      </c>
      <c r="AD17" s="236"/>
      <c r="AE17" s="236"/>
      <c r="AF17" s="236"/>
      <c r="AG17" s="236"/>
      <c r="AH17" s="236">
        <v>6721</v>
      </c>
      <c r="AI17" s="236">
        <v>3231</v>
      </c>
      <c r="AJ17" s="236">
        <v>9952</v>
      </c>
    </row>
    <row r="18" spans="2:36" ht="24.6" customHeight="1" x14ac:dyDescent="0.25">
      <c r="B18" s="277" t="s">
        <v>102</v>
      </c>
      <c r="C18" s="95" t="s">
        <v>100</v>
      </c>
      <c r="D18" s="132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4"/>
      <c r="AC18" s="134"/>
      <c r="AD18" s="134"/>
      <c r="AE18" s="134"/>
      <c r="AF18" s="134"/>
      <c r="AG18" s="134"/>
      <c r="AH18" s="134">
        <v>0</v>
      </c>
      <c r="AI18" s="134">
        <v>0</v>
      </c>
      <c r="AJ18" s="135">
        <v>0</v>
      </c>
    </row>
    <row r="19" spans="2:36" ht="20.100000000000001" customHeight="1" x14ac:dyDescent="0.25">
      <c r="B19" s="277"/>
      <c r="C19" s="98" t="s">
        <v>17</v>
      </c>
      <c r="D19" s="136">
        <v>8352</v>
      </c>
      <c r="E19" s="136">
        <v>3131</v>
      </c>
      <c r="F19" s="136">
        <v>44</v>
      </c>
      <c r="G19" s="136">
        <v>30</v>
      </c>
      <c r="H19" s="136">
        <v>102</v>
      </c>
      <c r="I19" s="136">
        <v>85</v>
      </c>
      <c r="J19" s="136">
        <v>82</v>
      </c>
      <c r="K19" s="136">
        <v>52</v>
      </c>
      <c r="L19" s="136">
        <v>120</v>
      </c>
      <c r="M19" s="136">
        <v>92</v>
      </c>
      <c r="N19" s="136">
        <v>988</v>
      </c>
      <c r="O19" s="136">
        <v>255</v>
      </c>
      <c r="P19" s="136">
        <v>326</v>
      </c>
      <c r="Q19" s="136">
        <v>121</v>
      </c>
      <c r="R19" s="136">
        <v>40</v>
      </c>
      <c r="S19" s="136">
        <v>7</v>
      </c>
      <c r="T19" s="136">
        <v>90</v>
      </c>
      <c r="U19" s="136">
        <v>21</v>
      </c>
      <c r="V19" s="136">
        <v>9</v>
      </c>
      <c r="W19" s="136">
        <v>13</v>
      </c>
      <c r="X19" s="136">
        <v>155</v>
      </c>
      <c r="Y19" s="136">
        <v>144</v>
      </c>
      <c r="Z19" s="136"/>
      <c r="AA19" s="136"/>
      <c r="AB19" s="134">
        <v>10308</v>
      </c>
      <c r="AC19" s="134">
        <v>3951</v>
      </c>
      <c r="AD19" s="134">
        <v>27</v>
      </c>
      <c r="AE19" s="134">
        <v>3</v>
      </c>
      <c r="AF19" s="134">
        <v>866</v>
      </c>
      <c r="AG19" s="134">
        <v>430</v>
      </c>
      <c r="AH19" s="129">
        <v>11201</v>
      </c>
      <c r="AI19" s="129">
        <v>4384</v>
      </c>
      <c r="AJ19" s="130">
        <v>15585</v>
      </c>
    </row>
    <row r="20" spans="2:36" ht="20.100000000000001" customHeight="1" x14ac:dyDescent="0.25">
      <c r="B20" s="277"/>
      <c r="C20" s="98" t="s">
        <v>18</v>
      </c>
      <c r="D20" s="136">
        <v>1507</v>
      </c>
      <c r="E20" s="136">
        <v>592</v>
      </c>
      <c r="F20" s="136">
        <v>8</v>
      </c>
      <c r="G20" s="136">
        <v>5</v>
      </c>
      <c r="H20" s="136">
        <v>20</v>
      </c>
      <c r="I20" s="136">
        <v>15</v>
      </c>
      <c r="J20" s="136">
        <v>14</v>
      </c>
      <c r="K20" s="136">
        <v>9</v>
      </c>
      <c r="L20" s="136">
        <v>23</v>
      </c>
      <c r="M20" s="136">
        <v>22</v>
      </c>
      <c r="N20" s="136">
        <v>204</v>
      </c>
      <c r="O20" s="136">
        <v>65</v>
      </c>
      <c r="P20" s="136">
        <v>81</v>
      </c>
      <c r="Q20" s="136">
        <v>36</v>
      </c>
      <c r="R20" s="136">
        <v>3</v>
      </c>
      <c r="S20" s="136">
        <v>0</v>
      </c>
      <c r="T20" s="136">
        <v>14</v>
      </c>
      <c r="U20" s="136">
        <v>3</v>
      </c>
      <c r="V20" s="136">
        <v>0</v>
      </c>
      <c r="W20" s="136">
        <v>0</v>
      </c>
      <c r="X20" s="136">
        <v>27</v>
      </c>
      <c r="Y20" s="136">
        <v>20</v>
      </c>
      <c r="Z20" s="136"/>
      <c r="AA20" s="136"/>
      <c r="AB20" s="134">
        <v>1901</v>
      </c>
      <c r="AC20" s="134">
        <v>767</v>
      </c>
      <c r="AD20" s="134">
        <v>9</v>
      </c>
      <c r="AE20" s="134">
        <v>5</v>
      </c>
      <c r="AF20" s="134">
        <v>268</v>
      </c>
      <c r="AG20" s="134">
        <v>115</v>
      </c>
      <c r="AH20" s="129">
        <v>2178</v>
      </c>
      <c r="AI20" s="129">
        <v>887</v>
      </c>
      <c r="AJ20" s="130">
        <v>3065</v>
      </c>
    </row>
    <row r="21" spans="2:36" ht="20.100000000000001" customHeight="1" x14ac:dyDescent="0.25">
      <c r="B21" s="277"/>
      <c r="C21" s="98" t="s">
        <v>118</v>
      </c>
      <c r="D21" s="136">
        <v>45</v>
      </c>
      <c r="E21" s="136">
        <v>18</v>
      </c>
      <c r="F21" s="136">
        <v>0</v>
      </c>
      <c r="G21" s="136">
        <v>0</v>
      </c>
      <c r="H21" s="136">
        <v>0</v>
      </c>
      <c r="I21" s="136">
        <v>1</v>
      </c>
      <c r="J21" s="136">
        <v>0</v>
      </c>
      <c r="K21" s="136">
        <v>0</v>
      </c>
      <c r="L21" s="136">
        <v>0</v>
      </c>
      <c r="M21" s="136">
        <v>0</v>
      </c>
      <c r="N21" s="136">
        <v>8</v>
      </c>
      <c r="O21" s="136">
        <v>2</v>
      </c>
      <c r="P21" s="136">
        <v>1</v>
      </c>
      <c r="Q21" s="136">
        <v>1</v>
      </c>
      <c r="R21" s="136">
        <v>0</v>
      </c>
      <c r="S21" s="136">
        <v>0</v>
      </c>
      <c r="T21" s="136">
        <v>0</v>
      </c>
      <c r="U21" s="136">
        <v>0</v>
      </c>
      <c r="V21" s="136">
        <v>0</v>
      </c>
      <c r="W21" s="136">
        <v>0</v>
      </c>
      <c r="X21" s="136">
        <v>0</v>
      </c>
      <c r="Y21" s="136">
        <v>3</v>
      </c>
      <c r="Z21" s="136"/>
      <c r="AA21" s="136"/>
      <c r="AB21" s="134">
        <v>54</v>
      </c>
      <c r="AC21" s="134">
        <v>25</v>
      </c>
      <c r="AD21" s="134">
        <v>1</v>
      </c>
      <c r="AE21" s="134">
        <v>0</v>
      </c>
      <c r="AF21" s="134">
        <v>7</v>
      </c>
      <c r="AG21" s="134">
        <v>0</v>
      </c>
      <c r="AH21" s="129">
        <v>62</v>
      </c>
      <c r="AI21" s="129">
        <v>25</v>
      </c>
      <c r="AJ21" s="130">
        <v>87</v>
      </c>
    </row>
    <row r="22" spans="2:36" ht="20.100000000000001" customHeight="1" x14ac:dyDescent="0.25">
      <c r="B22" s="277"/>
      <c r="C22" s="230" t="s">
        <v>11</v>
      </c>
      <c r="D22" s="236">
        <v>9904</v>
      </c>
      <c r="E22" s="236">
        <v>3741</v>
      </c>
      <c r="F22" s="236">
        <v>52</v>
      </c>
      <c r="G22" s="236">
        <v>35</v>
      </c>
      <c r="H22" s="236">
        <v>122</v>
      </c>
      <c r="I22" s="236">
        <v>101</v>
      </c>
      <c r="J22" s="236">
        <v>96</v>
      </c>
      <c r="K22" s="236">
        <v>61</v>
      </c>
      <c r="L22" s="236">
        <v>143</v>
      </c>
      <c r="M22" s="236">
        <v>114</v>
      </c>
      <c r="N22" s="236">
        <v>1200</v>
      </c>
      <c r="O22" s="236">
        <v>322</v>
      </c>
      <c r="P22" s="236">
        <v>408</v>
      </c>
      <c r="Q22" s="236">
        <v>158</v>
      </c>
      <c r="R22" s="236">
        <v>43</v>
      </c>
      <c r="S22" s="236">
        <v>7</v>
      </c>
      <c r="T22" s="236">
        <v>104</v>
      </c>
      <c r="U22" s="236">
        <v>24</v>
      </c>
      <c r="V22" s="236">
        <v>9</v>
      </c>
      <c r="W22" s="236">
        <v>13</v>
      </c>
      <c r="X22" s="236">
        <v>182</v>
      </c>
      <c r="Y22" s="236">
        <v>167</v>
      </c>
      <c r="Z22" s="236"/>
      <c r="AA22" s="236"/>
      <c r="AB22" s="236">
        <v>12263</v>
      </c>
      <c r="AC22" s="236">
        <v>4743</v>
      </c>
      <c r="AD22" s="236">
        <v>37</v>
      </c>
      <c r="AE22" s="236">
        <v>8</v>
      </c>
      <c r="AF22" s="236">
        <v>1141</v>
      </c>
      <c r="AG22" s="236">
        <v>545</v>
      </c>
      <c r="AH22" s="236">
        <v>13441</v>
      </c>
      <c r="AI22" s="236">
        <v>5296</v>
      </c>
      <c r="AJ22" s="236">
        <v>18737</v>
      </c>
    </row>
    <row r="23" spans="2:36" ht="24" customHeight="1" x14ac:dyDescent="0.25">
      <c r="B23" s="277"/>
      <c r="C23" s="99" t="s">
        <v>66</v>
      </c>
      <c r="D23" s="137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4"/>
      <c r="AC23" s="134"/>
      <c r="AD23" s="139"/>
      <c r="AE23" s="139"/>
      <c r="AF23" s="139"/>
      <c r="AG23" s="139"/>
      <c r="AH23" s="139">
        <v>0</v>
      </c>
      <c r="AI23" s="139">
        <v>0</v>
      </c>
      <c r="AJ23" s="135">
        <v>0</v>
      </c>
    </row>
    <row r="24" spans="2:36" ht="20.100000000000001" customHeight="1" x14ac:dyDescent="0.25">
      <c r="B24" s="277"/>
      <c r="C24" s="98" t="s">
        <v>17</v>
      </c>
      <c r="D24" s="136">
        <v>1171</v>
      </c>
      <c r="E24" s="136">
        <v>412</v>
      </c>
      <c r="F24" s="136">
        <v>118</v>
      </c>
      <c r="G24" s="136">
        <v>94</v>
      </c>
      <c r="H24" s="136">
        <v>339</v>
      </c>
      <c r="I24" s="136">
        <v>285</v>
      </c>
      <c r="J24" s="136">
        <v>1982</v>
      </c>
      <c r="K24" s="136">
        <v>1372</v>
      </c>
      <c r="L24" s="136">
        <v>496</v>
      </c>
      <c r="M24" s="136">
        <v>373</v>
      </c>
      <c r="N24" s="136">
        <v>3292</v>
      </c>
      <c r="O24" s="136">
        <v>594</v>
      </c>
      <c r="P24" s="136">
        <v>4457</v>
      </c>
      <c r="Q24" s="136">
        <v>1757</v>
      </c>
      <c r="R24" s="136">
        <v>640</v>
      </c>
      <c r="S24" s="136">
        <v>76</v>
      </c>
      <c r="T24" s="136">
        <v>5006</v>
      </c>
      <c r="U24" s="136">
        <v>1574</v>
      </c>
      <c r="V24" s="136">
        <v>100</v>
      </c>
      <c r="W24" s="136">
        <v>89</v>
      </c>
      <c r="X24" s="136">
        <v>491</v>
      </c>
      <c r="Y24" s="136">
        <v>436</v>
      </c>
      <c r="Z24" s="136"/>
      <c r="AA24" s="136"/>
      <c r="AB24" s="134">
        <v>18092</v>
      </c>
      <c r="AC24" s="134">
        <v>7062</v>
      </c>
      <c r="AD24" s="134">
        <v>3294</v>
      </c>
      <c r="AE24" s="134">
        <v>1981</v>
      </c>
      <c r="AF24" s="134">
        <v>9783</v>
      </c>
      <c r="AG24" s="134">
        <v>6739</v>
      </c>
      <c r="AH24" s="129">
        <v>31169</v>
      </c>
      <c r="AI24" s="129">
        <v>15782</v>
      </c>
      <c r="AJ24" s="130">
        <v>46951</v>
      </c>
    </row>
    <row r="25" spans="2:36" ht="20.100000000000001" customHeight="1" x14ac:dyDescent="0.25">
      <c r="B25" s="277"/>
      <c r="C25" s="98" t="s">
        <v>18</v>
      </c>
      <c r="D25" s="136">
        <v>723</v>
      </c>
      <c r="E25" s="136">
        <v>271</v>
      </c>
      <c r="F25" s="136">
        <v>33</v>
      </c>
      <c r="G25" s="136">
        <v>34</v>
      </c>
      <c r="H25" s="136">
        <v>81</v>
      </c>
      <c r="I25" s="136">
        <v>50</v>
      </c>
      <c r="J25" s="136">
        <v>315</v>
      </c>
      <c r="K25" s="136">
        <v>266</v>
      </c>
      <c r="L25" s="136">
        <v>102</v>
      </c>
      <c r="M25" s="136">
        <v>79</v>
      </c>
      <c r="N25" s="136">
        <v>709</v>
      </c>
      <c r="O25" s="136">
        <v>141</v>
      </c>
      <c r="P25" s="136">
        <v>849</v>
      </c>
      <c r="Q25" s="136">
        <v>351</v>
      </c>
      <c r="R25" s="136">
        <v>110</v>
      </c>
      <c r="S25" s="136">
        <v>13</v>
      </c>
      <c r="T25" s="136">
        <v>950</v>
      </c>
      <c r="U25" s="136">
        <v>313</v>
      </c>
      <c r="V25" s="136">
        <v>9</v>
      </c>
      <c r="W25" s="136">
        <v>12</v>
      </c>
      <c r="X25" s="136">
        <v>83</v>
      </c>
      <c r="Y25" s="136">
        <v>82</v>
      </c>
      <c r="Z25" s="136"/>
      <c r="AA25" s="136"/>
      <c r="AB25" s="134">
        <v>3964</v>
      </c>
      <c r="AC25" s="134">
        <v>1612</v>
      </c>
      <c r="AD25" s="134">
        <v>1487</v>
      </c>
      <c r="AE25" s="134">
        <v>912</v>
      </c>
      <c r="AF25" s="134">
        <v>2277</v>
      </c>
      <c r="AG25" s="134">
        <v>1743</v>
      </c>
      <c r="AH25" s="129">
        <v>7728</v>
      </c>
      <c r="AI25" s="129">
        <v>4267</v>
      </c>
      <c r="AJ25" s="130">
        <v>11995</v>
      </c>
    </row>
    <row r="26" spans="2:36" ht="20.100000000000001" customHeight="1" x14ac:dyDescent="0.25">
      <c r="B26" s="277"/>
      <c r="C26" s="98" t="s">
        <v>118</v>
      </c>
      <c r="D26" s="136">
        <v>41</v>
      </c>
      <c r="E26" s="136">
        <v>9</v>
      </c>
      <c r="F26" s="136">
        <v>0</v>
      </c>
      <c r="G26" s="136">
        <v>0</v>
      </c>
      <c r="H26" s="136">
        <v>3</v>
      </c>
      <c r="I26" s="136">
        <v>2</v>
      </c>
      <c r="J26" s="136">
        <v>3</v>
      </c>
      <c r="K26" s="136">
        <v>3</v>
      </c>
      <c r="L26" s="136">
        <v>9</v>
      </c>
      <c r="M26" s="136">
        <v>1</v>
      </c>
      <c r="N26" s="136">
        <v>15</v>
      </c>
      <c r="O26" s="136">
        <v>1</v>
      </c>
      <c r="P26" s="136">
        <v>15</v>
      </c>
      <c r="Q26" s="136">
        <v>7</v>
      </c>
      <c r="R26" s="136">
        <v>1</v>
      </c>
      <c r="S26" s="136">
        <v>0</v>
      </c>
      <c r="T26" s="136">
        <v>14</v>
      </c>
      <c r="U26" s="136">
        <v>3</v>
      </c>
      <c r="V26" s="136">
        <v>0</v>
      </c>
      <c r="W26" s="136">
        <v>0</v>
      </c>
      <c r="X26" s="136">
        <v>1</v>
      </c>
      <c r="Y26" s="136">
        <v>2</v>
      </c>
      <c r="Z26" s="136"/>
      <c r="AA26" s="136"/>
      <c r="AB26" s="134">
        <v>102</v>
      </c>
      <c r="AC26" s="134">
        <v>28</v>
      </c>
      <c r="AD26" s="134">
        <v>56</v>
      </c>
      <c r="AE26" s="134">
        <v>40</v>
      </c>
      <c r="AF26" s="134">
        <v>31</v>
      </c>
      <c r="AG26" s="134">
        <v>13</v>
      </c>
      <c r="AH26" s="129">
        <v>189</v>
      </c>
      <c r="AI26" s="129">
        <v>81</v>
      </c>
      <c r="AJ26" s="130">
        <v>270</v>
      </c>
    </row>
    <row r="27" spans="2:36" ht="20.100000000000001" customHeight="1" x14ac:dyDescent="0.25">
      <c r="B27" s="277"/>
      <c r="C27" s="230" t="s">
        <v>11</v>
      </c>
      <c r="D27" s="236">
        <v>1935</v>
      </c>
      <c r="E27" s="236">
        <v>692</v>
      </c>
      <c r="F27" s="236">
        <v>151</v>
      </c>
      <c r="G27" s="236">
        <v>128</v>
      </c>
      <c r="H27" s="236">
        <v>423</v>
      </c>
      <c r="I27" s="236">
        <v>337</v>
      </c>
      <c r="J27" s="236">
        <v>2300</v>
      </c>
      <c r="K27" s="236">
        <v>1641</v>
      </c>
      <c r="L27" s="236">
        <v>607</v>
      </c>
      <c r="M27" s="236">
        <v>453</v>
      </c>
      <c r="N27" s="236">
        <v>4016</v>
      </c>
      <c r="O27" s="236">
        <v>736</v>
      </c>
      <c r="P27" s="236">
        <v>5321</v>
      </c>
      <c r="Q27" s="236">
        <v>2115</v>
      </c>
      <c r="R27" s="236">
        <v>751</v>
      </c>
      <c r="S27" s="236">
        <v>89</v>
      </c>
      <c r="T27" s="236">
        <v>5970</v>
      </c>
      <c r="U27" s="236">
        <v>1890</v>
      </c>
      <c r="V27" s="236">
        <v>109</v>
      </c>
      <c r="W27" s="236">
        <v>101</v>
      </c>
      <c r="X27" s="236">
        <v>575</v>
      </c>
      <c r="Y27" s="236">
        <v>520</v>
      </c>
      <c r="Z27" s="236"/>
      <c r="AA27" s="236"/>
      <c r="AB27" s="236">
        <v>22158</v>
      </c>
      <c r="AC27" s="236">
        <v>8702</v>
      </c>
      <c r="AD27" s="236">
        <v>4837</v>
      </c>
      <c r="AE27" s="236">
        <v>2933</v>
      </c>
      <c r="AF27" s="236">
        <v>12091</v>
      </c>
      <c r="AG27" s="236">
        <v>8495</v>
      </c>
      <c r="AH27" s="236">
        <v>39086</v>
      </c>
      <c r="AI27" s="236">
        <v>20130</v>
      </c>
      <c r="AJ27" s="236">
        <v>59216</v>
      </c>
    </row>
    <row r="28" spans="2:36" ht="24" customHeight="1" x14ac:dyDescent="0.25">
      <c r="B28" s="277"/>
      <c r="C28" s="99" t="s">
        <v>67</v>
      </c>
      <c r="D28" s="137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40"/>
      <c r="AA28" s="137"/>
      <c r="AB28" s="138"/>
      <c r="AC28" s="138"/>
      <c r="AD28" s="138"/>
      <c r="AE28" s="138"/>
      <c r="AF28" s="138"/>
      <c r="AG28" s="138"/>
      <c r="AH28" s="138">
        <v>0</v>
      </c>
      <c r="AI28" s="138">
        <v>0</v>
      </c>
      <c r="AJ28" s="135">
        <v>0</v>
      </c>
    </row>
    <row r="29" spans="2:36" ht="20.100000000000001" customHeight="1" x14ac:dyDescent="0.25">
      <c r="B29" s="277"/>
      <c r="C29" s="98" t="s">
        <v>17</v>
      </c>
      <c r="D29" s="136"/>
      <c r="E29" s="136"/>
      <c r="F29" s="136">
        <v>107</v>
      </c>
      <c r="G29" s="136">
        <v>84</v>
      </c>
      <c r="H29" s="136">
        <v>262</v>
      </c>
      <c r="I29" s="136">
        <v>211</v>
      </c>
      <c r="J29" s="136">
        <v>1736</v>
      </c>
      <c r="K29" s="136">
        <v>1431</v>
      </c>
      <c r="L29" s="136">
        <v>356</v>
      </c>
      <c r="M29" s="136">
        <v>218</v>
      </c>
      <c r="N29" s="136">
        <v>1796</v>
      </c>
      <c r="O29" s="136">
        <v>286</v>
      </c>
      <c r="P29" s="136">
        <v>1137</v>
      </c>
      <c r="Q29" s="136">
        <v>493</v>
      </c>
      <c r="R29" s="136">
        <v>529</v>
      </c>
      <c r="S29" s="136">
        <v>54</v>
      </c>
      <c r="T29" s="136">
        <v>3856</v>
      </c>
      <c r="U29" s="136">
        <v>1099</v>
      </c>
      <c r="V29" s="136">
        <v>115</v>
      </c>
      <c r="W29" s="136">
        <v>89</v>
      </c>
      <c r="X29" s="136">
        <v>238</v>
      </c>
      <c r="Y29" s="136">
        <v>203</v>
      </c>
      <c r="Z29" s="141"/>
      <c r="AA29" s="136"/>
      <c r="AB29" s="136">
        <v>10132</v>
      </c>
      <c r="AC29" s="136">
        <v>4168</v>
      </c>
      <c r="AD29" s="136">
        <v>3717</v>
      </c>
      <c r="AE29" s="136">
        <v>2408</v>
      </c>
      <c r="AF29" s="136">
        <v>7752</v>
      </c>
      <c r="AG29" s="136">
        <v>5642</v>
      </c>
      <c r="AH29" s="129">
        <v>21601</v>
      </c>
      <c r="AI29" s="129">
        <v>12218</v>
      </c>
      <c r="AJ29" s="130">
        <v>33819</v>
      </c>
    </row>
    <row r="30" spans="2:36" ht="20.100000000000001" customHeight="1" x14ac:dyDescent="0.25">
      <c r="B30" s="277"/>
      <c r="C30" s="98" t="s">
        <v>18</v>
      </c>
      <c r="D30" s="136"/>
      <c r="E30" s="136"/>
      <c r="F30" s="136">
        <v>32</v>
      </c>
      <c r="G30" s="136">
        <v>27</v>
      </c>
      <c r="H30" s="136">
        <v>52</v>
      </c>
      <c r="I30" s="136">
        <v>42</v>
      </c>
      <c r="J30" s="136">
        <v>368</v>
      </c>
      <c r="K30" s="136">
        <v>310</v>
      </c>
      <c r="L30" s="136">
        <v>78</v>
      </c>
      <c r="M30" s="136">
        <v>62</v>
      </c>
      <c r="N30" s="136">
        <v>470</v>
      </c>
      <c r="O30" s="136">
        <v>82</v>
      </c>
      <c r="P30" s="136">
        <v>293</v>
      </c>
      <c r="Q30" s="136">
        <v>128</v>
      </c>
      <c r="R30" s="136">
        <v>111</v>
      </c>
      <c r="S30" s="136">
        <v>18</v>
      </c>
      <c r="T30" s="136">
        <v>1120</v>
      </c>
      <c r="U30" s="136">
        <v>372</v>
      </c>
      <c r="V30" s="136">
        <v>16</v>
      </c>
      <c r="W30" s="136">
        <v>21</v>
      </c>
      <c r="X30" s="136">
        <v>66</v>
      </c>
      <c r="Y30" s="136">
        <v>44</v>
      </c>
      <c r="Z30" s="141"/>
      <c r="AA30" s="136"/>
      <c r="AB30" s="136">
        <v>2606</v>
      </c>
      <c r="AC30" s="136">
        <v>1106</v>
      </c>
      <c r="AD30" s="136">
        <v>1497</v>
      </c>
      <c r="AE30" s="136">
        <v>894</v>
      </c>
      <c r="AF30" s="136">
        <v>2002</v>
      </c>
      <c r="AG30" s="136">
        <v>1528</v>
      </c>
      <c r="AH30" s="129">
        <v>6105</v>
      </c>
      <c r="AI30" s="129">
        <v>3528</v>
      </c>
      <c r="AJ30" s="130">
        <v>9633</v>
      </c>
    </row>
    <row r="31" spans="2:36" ht="20.100000000000001" customHeight="1" x14ac:dyDescent="0.25">
      <c r="B31" s="277"/>
      <c r="C31" s="98" t="s">
        <v>118</v>
      </c>
      <c r="D31" s="136"/>
      <c r="E31" s="136"/>
      <c r="F31" s="136">
        <v>2</v>
      </c>
      <c r="G31" s="136">
        <v>0</v>
      </c>
      <c r="H31" s="136">
        <v>4</v>
      </c>
      <c r="I31" s="136">
        <v>3</v>
      </c>
      <c r="J31" s="136">
        <v>4</v>
      </c>
      <c r="K31" s="136">
        <v>3</v>
      </c>
      <c r="L31" s="136">
        <v>2</v>
      </c>
      <c r="M31" s="136">
        <v>0</v>
      </c>
      <c r="N31" s="136">
        <v>15</v>
      </c>
      <c r="O31" s="136">
        <v>5</v>
      </c>
      <c r="P31" s="136">
        <v>11</v>
      </c>
      <c r="Q31" s="136">
        <v>6</v>
      </c>
      <c r="R31" s="136">
        <v>6</v>
      </c>
      <c r="S31" s="136">
        <v>1</v>
      </c>
      <c r="T31" s="136">
        <v>42</v>
      </c>
      <c r="U31" s="136">
        <v>12</v>
      </c>
      <c r="V31" s="136">
        <v>1</v>
      </c>
      <c r="W31" s="136">
        <v>0</v>
      </c>
      <c r="X31" s="136">
        <v>3</v>
      </c>
      <c r="Y31" s="136">
        <v>3</v>
      </c>
      <c r="Z31" s="141"/>
      <c r="AA31" s="136"/>
      <c r="AB31" s="136">
        <v>90</v>
      </c>
      <c r="AC31" s="136">
        <v>33</v>
      </c>
      <c r="AD31" s="136">
        <v>122</v>
      </c>
      <c r="AE31" s="136">
        <v>83</v>
      </c>
      <c r="AF31" s="136">
        <v>81</v>
      </c>
      <c r="AG31" s="136">
        <v>40</v>
      </c>
      <c r="AH31" s="129">
        <v>293</v>
      </c>
      <c r="AI31" s="129">
        <v>156</v>
      </c>
      <c r="AJ31" s="130">
        <v>449</v>
      </c>
    </row>
    <row r="32" spans="2:36" ht="20.100000000000001" customHeight="1" x14ac:dyDescent="0.25">
      <c r="B32" s="277"/>
      <c r="C32" s="230" t="s">
        <v>11</v>
      </c>
      <c r="D32" s="236"/>
      <c r="E32" s="236"/>
      <c r="F32" s="236">
        <v>141</v>
      </c>
      <c r="G32" s="236">
        <v>111</v>
      </c>
      <c r="H32" s="236">
        <v>318</v>
      </c>
      <c r="I32" s="236">
        <v>256</v>
      </c>
      <c r="J32" s="236">
        <v>2108</v>
      </c>
      <c r="K32" s="236">
        <v>1744</v>
      </c>
      <c r="L32" s="236">
        <v>436</v>
      </c>
      <c r="M32" s="236">
        <v>280</v>
      </c>
      <c r="N32" s="236">
        <v>2281</v>
      </c>
      <c r="O32" s="236">
        <v>373</v>
      </c>
      <c r="P32" s="236">
        <v>1441</v>
      </c>
      <c r="Q32" s="236">
        <v>627</v>
      </c>
      <c r="R32" s="236">
        <v>646</v>
      </c>
      <c r="S32" s="236">
        <v>73</v>
      </c>
      <c r="T32" s="236">
        <v>5018</v>
      </c>
      <c r="U32" s="236">
        <v>1483</v>
      </c>
      <c r="V32" s="236">
        <v>132</v>
      </c>
      <c r="W32" s="236">
        <v>110</v>
      </c>
      <c r="X32" s="236">
        <v>307</v>
      </c>
      <c r="Y32" s="236">
        <v>250</v>
      </c>
      <c r="Z32" s="236"/>
      <c r="AA32" s="236"/>
      <c r="AB32" s="236">
        <v>12828</v>
      </c>
      <c r="AC32" s="236">
        <v>5307</v>
      </c>
      <c r="AD32" s="236">
        <v>5336</v>
      </c>
      <c r="AE32" s="236">
        <v>3385</v>
      </c>
      <c r="AF32" s="236">
        <v>9835</v>
      </c>
      <c r="AG32" s="236">
        <v>7210</v>
      </c>
      <c r="AH32" s="236">
        <v>27999</v>
      </c>
      <c r="AI32" s="236">
        <v>15902</v>
      </c>
      <c r="AJ32" s="236">
        <v>43901</v>
      </c>
    </row>
    <row r="33" spans="2:36" ht="24" customHeight="1" x14ac:dyDescent="0.25">
      <c r="B33" s="277"/>
      <c r="C33" s="95" t="s">
        <v>68</v>
      </c>
      <c r="D33" s="133"/>
      <c r="E33" s="133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3"/>
      <c r="AB33" s="134"/>
      <c r="AC33" s="134"/>
      <c r="AD33" s="134"/>
      <c r="AE33" s="134"/>
      <c r="AF33" s="134"/>
      <c r="AG33" s="134"/>
      <c r="AH33" s="134">
        <v>0</v>
      </c>
      <c r="AI33" s="134">
        <v>0</v>
      </c>
      <c r="AJ33" s="135">
        <v>0</v>
      </c>
    </row>
    <row r="34" spans="2:36" ht="20.100000000000001" customHeight="1" x14ac:dyDescent="0.25">
      <c r="B34" s="277"/>
      <c r="C34" s="98" t="s">
        <v>17</v>
      </c>
      <c r="D34" s="136"/>
      <c r="E34" s="136"/>
      <c r="F34" s="134">
        <v>35</v>
      </c>
      <c r="G34" s="134">
        <v>20</v>
      </c>
      <c r="H34" s="134">
        <v>37</v>
      </c>
      <c r="I34" s="134">
        <v>41</v>
      </c>
      <c r="J34" s="134">
        <v>39</v>
      </c>
      <c r="K34" s="134">
        <v>44</v>
      </c>
      <c r="L34" s="134">
        <v>71</v>
      </c>
      <c r="M34" s="134">
        <v>60</v>
      </c>
      <c r="N34" s="134">
        <v>395</v>
      </c>
      <c r="O34" s="134">
        <v>92</v>
      </c>
      <c r="P34" s="134">
        <v>87</v>
      </c>
      <c r="Q34" s="134">
        <v>44</v>
      </c>
      <c r="R34" s="134">
        <v>32</v>
      </c>
      <c r="S34" s="134">
        <v>6</v>
      </c>
      <c r="T34" s="134">
        <v>388</v>
      </c>
      <c r="U34" s="134">
        <v>143</v>
      </c>
      <c r="V34" s="134">
        <v>25</v>
      </c>
      <c r="W34" s="134">
        <v>31</v>
      </c>
      <c r="X34" s="134">
        <v>33</v>
      </c>
      <c r="Y34" s="134">
        <v>38</v>
      </c>
      <c r="Z34" s="134"/>
      <c r="AA34" s="136"/>
      <c r="AB34" s="134">
        <v>1142</v>
      </c>
      <c r="AC34" s="134">
        <v>519</v>
      </c>
      <c r="AD34" s="134">
        <v>1948</v>
      </c>
      <c r="AE34" s="134">
        <v>1349</v>
      </c>
      <c r="AF34" s="134">
        <v>777</v>
      </c>
      <c r="AG34" s="134">
        <v>793</v>
      </c>
      <c r="AH34" s="129">
        <v>3867</v>
      </c>
      <c r="AI34" s="129">
        <v>2661</v>
      </c>
      <c r="AJ34" s="130">
        <v>6528</v>
      </c>
    </row>
    <row r="35" spans="2:36" ht="20.100000000000001" customHeight="1" x14ac:dyDescent="0.25">
      <c r="B35" s="277"/>
      <c r="C35" s="98" t="s">
        <v>18</v>
      </c>
      <c r="D35" s="136"/>
      <c r="E35" s="136"/>
      <c r="F35" s="134">
        <v>0</v>
      </c>
      <c r="G35" s="134">
        <v>3</v>
      </c>
      <c r="H35" s="134">
        <v>4</v>
      </c>
      <c r="I35" s="134">
        <v>4</v>
      </c>
      <c r="J35" s="134">
        <v>0</v>
      </c>
      <c r="K35" s="134">
        <v>3</v>
      </c>
      <c r="L35" s="134">
        <v>6</v>
      </c>
      <c r="M35" s="134">
        <v>4</v>
      </c>
      <c r="N35" s="134">
        <v>34</v>
      </c>
      <c r="O35" s="134">
        <v>2</v>
      </c>
      <c r="P35" s="134">
        <v>7</v>
      </c>
      <c r="Q35" s="134">
        <v>4</v>
      </c>
      <c r="R35" s="134">
        <v>3</v>
      </c>
      <c r="S35" s="134">
        <v>0</v>
      </c>
      <c r="T35" s="134">
        <v>36</v>
      </c>
      <c r="U35" s="134">
        <v>13</v>
      </c>
      <c r="V35" s="134">
        <v>0</v>
      </c>
      <c r="W35" s="134">
        <v>0</v>
      </c>
      <c r="X35" s="134">
        <v>3</v>
      </c>
      <c r="Y35" s="134">
        <v>1</v>
      </c>
      <c r="Z35" s="134"/>
      <c r="AA35" s="136"/>
      <c r="AB35" s="134">
        <v>93</v>
      </c>
      <c r="AC35" s="134">
        <v>34</v>
      </c>
      <c r="AD35" s="134">
        <v>132</v>
      </c>
      <c r="AE35" s="134">
        <v>83</v>
      </c>
      <c r="AF35" s="134">
        <v>55</v>
      </c>
      <c r="AG35" s="134">
        <v>72</v>
      </c>
      <c r="AH35" s="129">
        <v>280</v>
      </c>
      <c r="AI35" s="129">
        <v>189</v>
      </c>
      <c r="AJ35" s="130">
        <v>469</v>
      </c>
    </row>
    <row r="36" spans="2:36" ht="20.100000000000001" customHeight="1" x14ac:dyDescent="0.25">
      <c r="B36" s="277"/>
      <c r="C36" s="98" t="s">
        <v>118</v>
      </c>
      <c r="D36" s="136"/>
      <c r="E36" s="136"/>
      <c r="F36" s="134">
        <v>5</v>
      </c>
      <c r="G36" s="134">
        <v>2</v>
      </c>
      <c r="H36" s="134">
        <v>4</v>
      </c>
      <c r="I36" s="134">
        <v>8</v>
      </c>
      <c r="J36" s="134">
        <v>4</v>
      </c>
      <c r="K36" s="134">
        <v>2</v>
      </c>
      <c r="L36" s="134">
        <v>5</v>
      </c>
      <c r="M36" s="134">
        <v>6</v>
      </c>
      <c r="N36" s="134">
        <v>40</v>
      </c>
      <c r="O36" s="134">
        <v>6</v>
      </c>
      <c r="P36" s="134">
        <v>17</v>
      </c>
      <c r="Q36" s="134">
        <v>3</v>
      </c>
      <c r="R36" s="134">
        <v>7</v>
      </c>
      <c r="S36" s="134">
        <v>1</v>
      </c>
      <c r="T36" s="134">
        <v>73</v>
      </c>
      <c r="U36" s="134">
        <v>24</v>
      </c>
      <c r="V36" s="134">
        <v>0</v>
      </c>
      <c r="W36" s="134">
        <v>3</v>
      </c>
      <c r="X36" s="134">
        <v>4</v>
      </c>
      <c r="Y36" s="134">
        <v>7</v>
      </c>
      <c r="Z36" s="142"/>
      <c r="AA36" s="136"/>
      <c r="AB36" s="134">
        <v>159</v>
      </c>
      <c r="AC36" s="134">
        <v>62</v>
      </c>
      <c r="AD36" s="134">
        <v>337</v>
      </c>
      <c r="AE36" s="134">
        <v>227</v>
      </c>
      <c r="AF36" s="134">
        <v>134</v>
      </c>
      <c r="AG36" s="134">
        <v>112</v>
      </c>
      <c r="AH36" s="129">
        <v>630</v>
      </c>
      <c r="AI36" s="129">
        <v>401</v>
      </c>
      <c r="AJ36" s="130">
        <v>1031</v>
      </c>
    </row>
    <row r="37" spans="2:36" ht="20.100000000000001" customHeight="1" x14ac:dyDescent="0.25">
      <c r="B37" s="277"/>
      <c r="C37" s="230" t="s">
        <v>11</v>
      </c>
      <c r="D37" s="236"/>
      <c r="E37" s="236"/>
      <c r="F37" s="236">
        <v>40</v>
      </c>
      <c r="G37" s="236">
        <v>25</v>
      </c>
      <c r="H37" s="236">
        <v>45</v>
      </c>
      <c r="I37" s="236">
        <v>53</v>
      </c>
      <c r="J37" s="236">
        <v>43</v>
      </c>
      <c r="K37" s="236">
        <v>49</v>
      </c>
      <c r="L37" s="236">
        <v>82</v>
      </c>
      <c r="M37" s="236">
        <v>70</v>
      </c>
      <c r="N37" s="236">
        <v>469</v>
      </c>
      <c r="O37" s="236">
        <v>100</v>
      </c>
      <c r="P37" s="236">
        <v>111</v>
      </c>
      <c r="Q37" s="236">
        <v>51</v>
      </c>
      <c r="R37" s="236">
        <v>42</v>
      </c>
      <c r="S37" s="236">
        <v>7</v>
      </c>
      <c r="T37" s="236">
        <v>497</v>
      </c>
      <c r="U37" s="236">
        <v>180</v>
      </c>
      <c r="V37" s="236">
        <v>25</v>
      </c>
      <c r="W37" s="236">
        <v>34</v>
      </c>
      <c r="X37" s="236">
        <v>40</v>
      </c>
      <c r="Y37" s="236">
        <v>46</v>
      </c>
      <c r="Z37" s="236"/>
      <c r="AA37" s="236"/>
      <c r="AB37" s="236">
        <v>1394</v>
      </c>
      <c r="AC37" s="236">
        <v>615</v>
      </c>
      <c r="AD37" s="236">
        <v>2417</v>
      </c>
      <c r="AE37" s="236">
        <v>1659</v>
      </c>
      <c r="AF37" s="236">
        <v>966</v>
      </c>
      <c r="AG37" s="236">
        <v>977</v>
      </c>
      <c r="AH37" s="236">
        <v>4777</v>
      </c>
      <c r="AI37" s="236">
        <v>3251</v>
      </c>
      <c r="AJ37" s="236">
        <v>8028</v>
      </c>
    </row>
    <row r="38" spans="2:36" ht="24" customHeight="1" x14ac:dyDescent="0.25">
      <c r="B38" s="277"/>
      <c r="C38" s="99" t="s">
        <v>158</v>
      </c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4"/>
      <c r="AC38" s="134"/>
      <c r="AD38" s="139"/>
      <c r="AE38" s="139"/>
      <c r="AF38" s="139"/>
      <c r="AG38" s="139"/>
      <c r="AH38" s="139">
        <v>0</v>
      </c>
      <c r="AI38" s="139">
        <v>0</v>
      </c>
      <c r="AJ38" s="135">
        <v>0</v>
      </c>
    </row>
    <row r="39" spans="2:36" ht="19.899999999999999" customHeight="1" x14ac:dyDescent="0.25">
      <c r="B39" s="277"/>
      <c r="C39" s="98" t="s">
        <v>17</v>
      </c>
      <c r="D39" s="136"/>
      <c r="E39" s="136"/>
      <c r="F39" s="136">
        <v>9</v>
      </c>
      <c r="G39" s="136">
        <v>4</v>
      </c>
      <c r="H39" s="136">
        <v>28</v>
      </c>
      <c r="I39" s="136">
        <v>17</v>
      </c>
      <c r="J39" s="136">
        <v>472</v>
      </c>
      <c r="K39" s="136">
        <v>322</v>
      </c>
      <c r="L39" s="136">
        <v>34</v>
      </c>
      <c r="M39" s="136">
        <v>18</v>
      </c>
      <c r="N39" s="136">
        <v>103</v>
      </c>
      <c r="O39" s="136">
        <v>19</v>
      </c>
      <c r="P39" s="136">
        <v>65</v>
      </c>
      <c r="Q39" s="136">
        <v>21</v>
      </c>
      <c r="R39" s="136">
        <v>90</v>
      </c>
      <c r="S39" s="136">
        <v>13</v>
      </c>
      <c r="T39" s="136">
        <v>472</v>
      </c>
      <c r="U39" s="136">
        <v>89</v>
      </c>
      <c r="V39" s="136">
        <v>12</v>
      </c>
      <c r="W39" s="136">
        <v>4</v>
      </c>
      <c r="X39" s="136">
        <v>21</v>
      </c>
      <c r="Y39" s="136">
        <v>12</v>
      </c>
      <c r="Z39" s="136">
        <v>2</v>
      </c>
      <c r="AA39" s="136">
        <v>0</v>
      </c>
      <c r="AB39" s="136">
        <v>1308</v>
      </c>
      <c r="AC39" s="136">
        <v>519</v>
      </c>
      <c r="AD39" s="136">
        <v>11</v>
      </c>
      <c r="AE39" s="136">
        <v>2</v>
      </c>
      <c r="AF39" s="136">
        <v>846</v>
      </c>
      <c r="AG39" s="136">
        <v>298</v>
      </c>
      <c r="AH39" s="129">
        <v>2165</v>
      </c>
      <c r="AI39" s="129">
        <v>819</v>
      </c>
      <c r="AJ39" s="130">
        <v>2984</v>
      </c>
    </row>
    <row r="40" spans="2:36" ht="19.899999999999999" customHeight="1" x14ac:dyDescent="0.25">
      <c r="B40" s="277"/>
      <c r="C40" s="98" t="s">
        <v>18</v>
      </c>
      <c r="D40" s="136"/>
      <c r="E40" s="136"/>
      <c r="F40" s="136">
        <v>3</v>
      </c>
      <c r="G40" s="136">
        <v>0</v>
      </c>
      <c r="H40" s="136">
        <v>4</v>
      </c>
      <c r="I40" s="136">
        <v>3</v>
      </c>
      <c r="J40" s="136">
        <v>85</v>
      </c>
      <c r="K40" s="136">
        <v>45</v>
      </c>
      <c r="L40" s="136">
        <v>8</v>
      </c>
      <c r="M40" s="136">
        <v>4</v>
      </c>
      <c r="N40" s="136">
        <v>18</v>
      </c>
      <c r="O40" s="136">
        <v>3</v>
      </c>
      <c r="P40" s="136">
        <v>10</v>
      </c>
      <c r="Q40" s="136">
        <v>7</v>
      </c>
      <c r="R40" s="136">
        <v>28</v>
      </c>
      <c r="S40" s="136">
        <v>1</v>
      </c>
      <c r="T40" s="136">
        <v>158</v>
      </c>
      <c r="U40" s="136">
        <v>24</v>
      </c>
      <c r="V40" s="136">
        <v>8</v>
      </c>
      <c r="W40" s="136">
        <v>1</v>
      </c>
      <c r="X40" s="136">
        <v>3</v>
      </c>
      <c r="Y40" s="136">
        <v>4</v>
      </c>
      <c r="Z40" s="136">
        <v>0</v>
      </c>
      <c r="AA40" s="136">
        <v>0</v>
      </c>
      <c r="AB40" s="136">
        <v>325</v>
      </c>
      <c r="AC40" s="136">
        <v>92</v>
      </c>
      <c r="AD40" s="136">
        <v>6</v>
      </c>
      <c r="AE40" s="136">
        <v>1</v>
      </c>
      <c r="AF40" s="136">
        <v>254</v>
      </c>
      <c r="AG40" s="136">
        <v>89</v>
      </c>
      <c r="AH40" s="129">
        <v>585</v>
      </c>
      <c r="AI40" s="129">
        <v>182</v>
      </c>
      <c r="AJ40" s="130">
        <v>767</v>
      </c>
    </row>
    <row r="41" spans="2:36" ht="20.100000000000001" customHeight="1" x14ac:dyDescent="0.25">
      <c r="B41" s="277"/>
      <c r="C41" s="98" t="s">
        <v>118</v>
      </c>
      <c r="D41" s="136"/>
      <c r="E41" s="136"/>
      <c r="F41" s="136">
        <v>1</v>
      </c>
      <c r="G41" s="136">
        <v>0</v>
      </c>
      <c r="H41" s="136">
        <v>0</v>
      </c>
      <c r="I41" s="136">
        <v>0</v>
      </c>
      <c r="J41" s="136">
        <v>0</v>
      </c>
      <c r="K41" s="136">
        <v>0</v>
      </c>
      <c r="L41" s="136">
        <v>0</v>
      </c>
      <c r="M41" s="136">
        <v>0</v>
      </c>
      <c r="N41" s="136">
        <v>0</v>
      </c>
      <c r="O41" s="136">
        <v>0</v>
      </c>
      <c r="P41" s="136">
        <v>1</v>
      </c>
      <c r="Q41" s="136">
        <v>0</v>
      </c>
      <c r="R41" s="136">
        <v>1</v>
      </c>
      <c r="S41" s="136">
        <v>0</v>
      </c>
      <c r="T41" s="136">
        <v>4</v>
      </c>
      <c r="U41" s="136">
        <v>0</v>
      </c>
      <c r="V41" s="136">
        <v>0</v>
      </c>
      <c r="W41" s="136">
        <v>0</v>
      </c>
      <c r="X41" s="136">
        <v>0</v>
      </c>
      <c r="Y41" s="136">
        <v>0</v>
      </c>
      <c r="Z41" s="136">
        <v>0</v>
      </c>
      <c r="AA41" s="136">
        <v>0</v>
      </c>
      <c r="AB41" s="136">
        <v>7</v>
      </c>
      <c r="AC41" s="136">
        <v>0</v>
      </c>
      <c r="AD41" s="136">
        <v>0</v>
      </c>
      <c r="AE41" s="136">
        <v>0</v>
      </c>
      <c r="AF41" s="136">
        <v>4</v>
      </c>
      <c r="AG41" s="136">
        <v>0</v>
      </c>
      <c r="AH41" s="129">
        <v>11</v>
      </c>
      <c r="AI41" s="129">
        <v>0</v>
      </c>
      <c r="AJ41" s="130">
        <v>11</v>
      </c>
    </row>
    <row r="42" spans="2:36" ht="20.100000000000001" customHeight="1" x14ac:dyDescent="0.25">
      <c r="B42" s="277"/>
      <c r="C42" s="230" t="s">
        <v>11</v>
      </c>
      <c r="D42" s="236"/>
      <c r="E42" s="236"/>
      <c r="F42" s="236">
        <v>13</v>
      </c>
      <c r="G42" s="236">
        <v>4</v>
      </c>
      <c r="H42" s="236">
        <v>32</v>
      </c>
      <c r="I42" s="236">
        <v>20</v>
      </c>
      <c r="J42" s="236">
        <v>557</v>
      </c>
      <c r="K42" s="236">
        <v>367</v>
      </c>
      <c r="L42" s="236">
        <v>42</v>
      </c>
      <c r="M42" s="236">
        <v>22</v>
      </c>
      <c r="N42" s="236">
        <v>121</v>
      </c>
      <c r="O42" s="236">
        <v>22</v>
      </c>
      <c r="P42" s="236">
        <v>76</v>
      </c>
      <c r="Q42" s="236">
        <v>28</v>
      </c>
      <c r="R42" s="236">
        <v>119</v>
      </c>
      <c r="S42" s="236">
        <v>14</v>
      </c>
      <c r="T42" s="236">
        <v>634</v>
      </c>
      <c r="U42" s="236">
        <v>113</v>
      </c>
      <c r="V42" s="236">
        <v>20</v>
      </c>
      <c r="W42" s="236">
        <v>5</v>
      </c>
      <c r="X42" s="236">
        <v>24</v>
      </c>
      <c r="Y42" s="236">
        <v>16</v>
      </c>
      <c r="Z42" s="236">
        <v>2</v>
      </c>
      <c r="AA42" s="236">
        <v>0</v>
      </c>
      <c r="AB42" s="236">
        <v>1640</v>
      </c>
      <c r="AC42" s="236">
        <v>611</v>
      </c>
      <c r="AD42" s="236">
        <v>17</v>
      </c>
      <c r="AE42" s="236">
        <v>3</v>
      </c>
      <c r="AF42" s="236">
        <v>1104</v>
      </c>
      <c r="AG42" s="236">
        <v>387</v>
      </c>
      <c r="AH42" s="236">
        <v>2761</v>
      </c>
      <c r="AI42" s="236">
        <v>1001</v>
      </c>
      <c r="AJ42" s="236">
        <v>3762</v>
      </c>
    </row>
    <row r="43" spans="2:36" ht="24" customHeight="1" x14ac:dyDescent="0.25">
      <c r="B43" s="277"/>
      <c r="C43" s="99" t="s">
        <v>159</v>
      </c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4"/>
      <c r="AC43" s="134"/>
      <c r="AD43" s="139"/>
      <c r="AE43" s="139"/>
      <c r="AF43" s="139"/>
      <c r="AG43" s="139"/>
      <c r="AH43" s="139">
        <v>0</v>
      </c>
      <c r="AI43" s="139">
        <v>0</v>
      </c>
      <c r="AJ43" s="135">
        <v>0</v>
      </c>
    </row>
    <row r="44" spans="2:36" ht="20.100000000000001" customHeight="1" x14ac:dyDescent="0.25">
      <c r="B44" s="277"/>
      <c r="C44" s="98" t="s">
        <v>17</v>
      </c>
      <c r="D44" s="136"/>
      <c r="E44" s="136"/>
      <c r="F44" s="136">
        <v>28</v>
      </c>
      <c r="G44" s="136">
        <v>18</v>
      </c>
      <c r="H44" s="136">
        <v>84</v>
      </c>
      <c r="I44" s="136">
        <v>50</v>
      </c>
      <c r="J44" s="136">
        <v>306</v>
      </c>
      <c r="K44" s="136">
        <v>313</v>
      </c>
      <c r="L44" s="136">
        <v>129</v>
      </c>
      <c r="M44" s="136">
        <v>83</v>
      </c>
      <c r="N44" s="136">
        <v>470</v>
      </c>
      <c r="O44" s="136">
        <v>59</v>
      </c>
      <c r="P44" s="136">
        <v>192</v>
      </c>
      <c r="Q44" s="136">
        <v>55</v>
      </c>
      <c r="R44" s="136">
        <v>74</v>
      </c>
      <c r="S44" s="136">
        <v>12</v>
      </c>
      <c r="T44" s="136">
        <v>988</v>
      </c>
      <c r="U44" s="136">
        <v>266</v>
      </c>
      <c r="V44" s="136">
        <v>29</v>
      </c>
      <c r="W44" s="136">
        <v>15</v>
      </c>
      <c r="X44" s="136">
        <v>50</v>
      </c>
      <c r="Y44" s="136">
        <v>34</v>
      </c>
      <c r="Z44" s="136"/>
      <c r="AA44" s="136"/>
      <c r="AB44" s="134">
        <v>2350</v>
      </c>
      <c r="AC44" s="134">
        <v>905</v>
      </c>
      <c r="AD44" s="134">
        <v>138</v>
      </c>
      <c r="AE44" s="134">
        <v>29</v>
      </c>
      <c r="AF44" s="134">
        <v>1813</v>
      </c>
      <c r="AG44" s="134">
        <v>1221</v>
      </c>
      <c r="AH44" s="129">
        <v>4301</v>
      </c>
      <c r="AI44" s="129">
        <v>2155</v>
      </c>
      <c r="AJ44" s="130">
        <v>6456</v>
      </c>
    </row>
    <row r="45" spans="2:36" ht="20.100000000000001" customHeight="1" x14ac:dyDescent="0.25">
      <c r="B45" s="277"/>
      <c r="C45" s="98" t="s">
        <v>18</v>
      </c>
      <c r="D45" s="136"/>
      <c r="E45" s="136"/>
      <c r="F45" s="136">
        <v>16</v>
      </c>
      <c r="G45" s="136">
        <v>5</v>
      </c>
      <c r="H45" s="136">
        <v>13</v>
      </c>
      <c r="I45" s="136">
        <v>18</v>
      </c>
      <c r="J45" s="136">
        <v>103</v>
      </c>
      <c r="K45" s="136">
        <v>118</v>
      </c>
      <c r="L45" s="136">
        <v>47</v>
      </c>
      <c r="M45" s="136">
        <v>37</v>
      </c>
      <c r="N45" s="136">
        <v>95</v>
      </c>
      <c r="O45" s="136">
        <v>17</v>
      </c>
      <c r="P45" s="136">
        <v>52</v>
      </c>
      <c r="Q45" s="136">
        <v>21</v>
      </c>
      <c r="R45" s="136">
        <v>23</v>
      </c>
      <c r="S45" s="136">
        <v>3</v>
      </c>
      <c r="T45" s="136">
        <v>342</v>
      </c>
      <c r="U45" s="136">
        <v>98</v>
      </c>
      <c r="V45" s="136">
        <v>4</v>
      </c>
      <c r="W45" s="136">
        <v>7</v>
      </c>
      <c r="X45" s="136">
        <v>17</v>
      </c>
      <c r="Y45" s="136">
        <v>9</v>
      </c>
      <c r="Z45" s="136"/>
      <c r="AA45" s="136"/>
      <c r="AB45" s="134">
        <v>712</v>
      </c>
      <c r="AC45" s="134">
        <v>333</v>
      </c>
      <c r="AD45" s="134">
        <v>22</v>
      </c>
      <c r="AE45" s="134">
        <v>9</v>
      </c>
      <c r="AF45" s="134">
        <v>569</v>
      </c>
      <c r="AG45" s="134">
        <v>481</v>
      </c>
      <c r="AH45" s="129">
        <v>1303</v>
      </c>
      <c r="AI45" s="129">
        <v>823</v>
      </c>
      <c r="AJ45" s="130">
        <v>2126</v>
      </c>
    </row>
    <row r="46" spans="2:36" ht="20.100000000000001" customHeight="1" x14ac:dyDescent="0.25">
      <c r="B46" s="277"/>
      <c r="C46" s="98" t="s">
        <v>118</v>
      </c>
      <c r="D46" s="136"/>
      <c r="E46" s="136"/>
      <c r="F46" s="136">
        <v>5</v>
      </c>
      <c r="G46" s="136">
        <v>3</v>
      </c>
      <c r="H46" s="136">
        <v>7</v>
      </c>
      <c r="I46" s="136">
        <v>9</v>
      </c>
      <c r="J46" s="136">
        <v>39</v>
      </c>
      <c r="K46" s="136">
        <v>42</v>
      </c>
      <c r="L46" s="136">
        <v>6</v>
      </c>
      <c r="M46" s="136">
        <v>11</v>
      </c>
      <c r="N46" s="136">
        <v>31</v>
      </c>
      <c r="O46" s="136">
        <v>8</v>
      </c>
      <c r="P46" s="136">
        <v>29</v>
      </c>
      <c r="Q46" s="136">
        <v>11</v>
      </c>
      <c r="R46" s="136">
        <v>15</v>
      </c>
      <c r="S46" s="136">
        <v>2</v>
      </c>
      <c r="T46" s="136">
        <v>170</v>
      </c>
      <c r="U46" s="136">
        <v>71</v>
      </c>
      <c r="V46" s="136">
        <v>4</v>
      </c>
      <c r="W46" s="136">
        <v>4</v>
      </c>
      <c r="X46" s="136">
        <v>5</v>
      </c>
      <c r="Y46" s="136">
        <v>5</v>
      </c>
      <c r="Z46" s="136"/>
      <c r="AA46" s="136"/>
      <c r="AB46" s="134">
        <v>311</v>
      </c>
      <c r="AC46" s="134">
        <v>166</v>
      </c>
      <c r="AD46" s="134">
        <v>14</v>
      </c>
      <c r="AE46" s="134">
        <v>7</v>
      </c>
      <c r="AF46" s="134">
        <v>282</v>
      </c>
      <c r="AG46" s="134">
        <v>325</v>
      </c>
      <c r="AH46" s="129">
        <v>607</v>
      </c>
      <c r="AI46" s="129">
        <v>498</v>
      </c>
      <c r="AJ46" s="130">
        <v>1105</v>
      </c>
    </row>
    <row r="47" spans="2:36" ht="20.100000000000001" customHeight="1" x14ac:dyDescent="0.25">
      <c r="B47" s="277"/>
      <c r="C47" s="230" t="s">
        <v>11</v>
      </c>
      <c r="D47" s="236"/>
      <c r="E47" s="236"/>
      <c r="F47" s="236">
        <v>49</v>
      </c>
      <c r="G47" s="236">
        <v>26</v>
      </c>
      <c r="H47" s="236">
        <v>104</v>
      </c>
      <c r="I47" s="236">
        <v>77</v>
      </c>
      <c r="J47" s="236">
        <v>448</v>
      </c>
      <c r="K47" s="236">
        <v>473</v>
      </c>
      <c r="L47" s="236">
        <v>182</v>
      </c>
      <c r="M47" s="236">
        <v>131</v>
      </c>
      <c r="N47" s="236">
        <v>596</v>
      </c>
      <c r="O47" s="236">
        <v>84</v>
      </c>
      <c r="P47" s="236">
        <v>273</v>
      </c>
      <c r="Q47" s="236">
        <v>87</v>
      </c>
      <c r="R47" s="236">
        <v>112</v>
      </c>
      <c r="S47" s="236">
        <v>17</v>
      </c>
      <c r="T47" s="236">
        <v>1500</v>
      </c>
      <c r="U47" s="236">
        <v>435</v>
      </c>
      <c r="V47" s="236">
        <v>37</v>
      </c>
      <c r="W47" s="236">
        <v>26</v>
      </c>
      <c r="X47" s="236">
        <v>72</v>
      </c>
      <c r="Y47" s="236">
        <v>48</v>
      </c>
      <c r="Z47" s="236"/>
      <c r="AA47" s="236"/>
      <c r="AB47" s="236">
        <v>3373</v>
      </c>
      <c r="AC47" s="236">
        <v>1404</v>
      </c>
      <c r="AD47" s="236">
        <v>174</v>
      </c>
      <c r="AE47" s="236">
        <v>45</v>
      </c>
      <c r="AF47" s="236">
        <v>2664</v>
      </c>
      <c r="AG47" s="236">
        <v>2027</v>
      </c>
      <c r="AH47" s="236">
        <v>6211</v>
      </c>
      <c r="AI47" s="236">
        <v>3476</v>
      </c>
      <c r="AJ47" s="236">
        <v>9687</v>
      </c>
    </row>
    <row r="48" spans="2:36" ht="24" customHeight="1" x14ac:dyDescent="0.25">
      <c r="B48" s="277"/>
      <c r="C48" s="99" t="s">
        <v>160</v>
      </c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4"/>
      <c r="AC48" s="134"/>
      <c r="AD48" s="139"/>
      <c r="AE48" s="139"/>
      <c r="AF48" s="139"/>
      <c r="AG48" s="139"/>
      <c r="AH48" s="139"/>
      <c r="AI48" s="139"/>
      <c r="AJ48" s="135"/>
    </row>
    <row r="49" spans="2:36" ht="20.100000000000001" customHeight="1" x14ac:dyDescent="0.25">
      <c r="B49" s="277"/>
      <c r="C49" s="98" t="s">
        <v>17</v>
      </c>
      <c r="D49" s="136"/>
      <c r="E49" s="136"/>
      <c r="F49" s="136">
        <v>30</v>
      </c>
      <c r="G49" s="136">
        <v>11</v>
      </c>
      <c r="H49" s="136">
        <v>57</v>
      </c>
      <c r="I49" s="136">
        <v>45</v>
      </c>
      <c r="J49" s="136">
        <v>68</v>
      </c>
      <c r="K49" s="136">
        <v>44</v>
      </c>
      <c r="L49" s="136">
        <v>61</v>
      </c>
      <c r="M49" s="136">
        <v>46</v>
      </c>
      <c r="N49" s="136">
        <v>248</v>
      </c>
      <c r="O49" s="136">
        <v>26</v>
      </c>
      <c r="P49" s="136">
        <v>81</v>
      </c>
      <c r="Q49" s="136">
        <v>19</v>
      </c>
      <c r="R49" s="136">
        <v>18</v>
      </c>
      <c r="S49" s="136">
        <v>3</v>
      </c>
      <c r="T49" s="136">
        <v>370</v>
      </c>
      <c r="U49" s="136">
        <v>88</v>
      </c>
      <c r="V49" s="136">
        <v>11</v>
      </c>
      <c r="W49" s="136">
        <v>12</v>
      </c>
      <c r="X49" s="136">
        <v>19</v>
      </c>
      <c r="Y49" s="136">
        <v>25</v>
      </c>
      <c r="Z49" s="136"/>
      <c r="AA49" s="136"/>
      <c r="AB49" s="134">
        <v>963</v>
      </c>
      <c r="AC49" s="134">
        <v>319</v>
      </c>
      <c r="AD49" s="134">
        <v>289</v>
      </c>
      <c r="AE49" s="134">
        <v>97</v>
      </c>
      <c r="AF49" s="134">
        <v>692</v>
      </c>
      <c r="AG49" s="134">
        <v>508</v>
      </c>
      <c r="AH49" s="129">
        <v>1944</v>
      </c>
      <c r="AI49" s="129">
        <v>924</v>
      </c>
      <c r="AJ49" s="130">
        <v>2868</v>
      </c>
    </row>
    <row r="50" spans="2:36" ht="20.100000000000001" customHeight="1" x14ac:dyDescent="0.25">
      <c r="B50" s="277"/>
      <c r="C50" s="98" t="s">
        <v>18</v>
      </c>
      <c r="D50" s="136"/>
      <c r="E50" s="136"/>
      <c r="F50" s="136">
        <v>1</v>
      </c>
      <c r="G50" s="136">
        <v>0</v>
      </c>
      <c r="H50" s="136">
        <v>4</v>
      </c>
      <c r="I50" s="136">
        <v>8</v>
      </c>
      <c r="J50" s="136">
        <v>9</v>
      </c>
      <c r="K50" s="136">
        <v>15</v>
      </c>
      <c r="L50" s="136">
        <v>8</v>
      </c>
      <c r="M50" s="136">
        <v>4</v>
      </c>
      <c r="N50" s="136">
        <v>16</v>
      </c>
      <c r="O50" s="136">
        <v>3</v>
      </c>
      <c r="P50" s="136">
        <v>12</v>
      </c>
      <c r="Q50" s="136">
        <v>1</v>
      </c>
      <c r="R50" s="136">
        <v>3</v>
      </c>
      <c r="S50" s="136">
        <v>0</v>
      </c>
      <c r="T50" s="136">
        <v>49</v>
      </c>
      <c r="U50" s="136">
        <v>21</v>
      </c>
      <c r="V50" s="136">
        <v>1</v>
      </c>
      <c r="W50" s="136">
        <v>0</v>
      </c>
      <c r="X50" s="136">
        <v>4</v>
      </c>
      <c r="Y50" s="136">
        <v>4</v>
      </c>
      <c r="Z50" s="136"/>
      <c r="AA50" s="136"/>
      <c r="AB50" s="134">
        <v>107</v>
      </c>
      <c r="AC50" s="134">
        <v>56</v>
      </c>
      <c r="AD50" s="134">
        <v>40</v>
      </c>
      <c r="AE50" s="134">
        <v>7</v>
      </c>
      <c r="AF50" s="134">
        <v>106</v>
      </c>
      <c r="AG50" s="134">
        <v>66</v>
      </c>
      <c r="AH50" s="129">
        <v>253</v>
      </c>
      <c r="AI50" s="129">
        <v>129</v>
      </c>
      <c r="AJ50" s="130">
        <v>382</v>
      </c>
    </row>
    <row r="51" spans="2:36" ht="20.100000000000001" customHeight="1" x14ac:dyDescent="0.25">
      <c r="B51" s="277"/>
      <c r="C51" s="98" t="s">
        <v>118</v>
      </c>
      <c r="D51" s="136"/>
      <c r="E51" s="136"/>
      <c r="F51" s="136">
        <v>12</v>
      </c>
      <c r="G51" s="136">
        <v>3</v>
      </c>
      <c r="H51" s="136">
        <v>15</v>
      </c>
      <c r="I51" s="136">
        <v>10</v>
      </c>
      <c r="J51" s="136">
        <v>34</v>
      </c>
      <c r="K51" s="136">
        <v>35</v>
      </c>
      <c r="L51" s="136">
        <v>27</v>
      </c>
      <c r="M51" s="136">
        <v>22</v>
      </c>
      <c r="N51" s="136">
        <v>51</v>
      </c>
      <c r="O51" s="136">
        <v>10</v>
      </c>
      <c r="P51" s="136">
        <v>39</v>
      </c>
      <c r="Q51" s="136">
        <v>19</v>
      </c>
      <c r="R51" s="136">
        <v>15</v>
      </c>
      <c r="S51" s="136">
        <v>1</v>
      </c>
      <c r="T51" s="136">
        <v>248</v>
      </c>
      <c r="U51" s="136">
        <v>111</v>
      </c>
      <c r="V51" s="136">
        <v>5</v>
      </c>
      <c r="W51" s="136">
        <v>3</v>
      </c>
      <c r="X51" s="136">
        <v>19</v>
      </c>
      <c r="Y51" s="136">
        <v>18</v>
      </c>
      <c r="Z51" s="136"/>
      <c r="AA51" s="136"/>
      <c r="AB51" s="134">
        <v>465</v>
      </c>
      <c r="AC51" s="134">
        <v>232</v>
      </c>
      <c r="AD51" s="134">
        <v>95</v>
      </c>
      <c r="AE51" s="134">
        <v>67</v>
      </c>
      <c r="AF51" s="134">
        <v>363</v>
      </c>
      <c r="AG51" s="134">
        <v>392</v>
      </c>
      <c r="AH51" s="129">
        <v>923</v>
      </c>
      <c r="AI51" s="129">
        <v>691</v>
      </c>
      <c r="AJ51" s="130">
        <v>1614</v>
      </c>
    </row>
    <row r="52" spans="2:36" ht="20.100000000000001" customHeight="1" x14ac:dyDescent="0.25">
      <c r="B52" s="277"/>
      <c r="C52" s="230" t="s">
        <v>11</v>
      </c>
      <c r="D52" s="236"/>
      <c r="E52" s="236"/>
      <c r="F52" s="236">
        <v>43</v>
      </c>
      <c r="G52" s="236">
        <v>14</v>
      </c>
      <c r="H52" s="236">
        <v>76</v>
      </c>
      <c r="I52" s="236">
        <v>63</v>
      </c>
      <c r="J52" s="236">
        <v>111</v>
      </c>
      <c r="K52" s="236">
        <v>94</v>
      </c>
      <c r="L52" s="236">
        <v>96</v>
      </c>
      <c r="M52" s="236">
        <v>72</v>
      </c>
      <c r="N52" s="236">
        <v>315</v>
      </c>
      <c r="O52" s="236">
        <v>39</v>
      </c>
      <c r="P52" s="236">
        <v>132</v>
      </c>
      <c r="Q52" s="236">
        <v>39</v>
      </c>
      <c r="R52" s="236">
        <v>36</v>
      </c>
      <c r="S52" s="236">
        <v>4</v>
      </c>
      <c r="T52" s="236">
        <v>667</v>
      </c>
      <c r="U52" s="236">
        <v>220</v>
      </c>
      <c r="V52" s="236">
        <v>17</v>
      </c>
      <c r="W52" s="236">
        <v>15</v>
      </c>
      <c r="X52" s="236">
        <v>42</v>
      </c>
      <c r="Y52" s="236">
        <v>47</v>
      </c>
      <c r="Z52" s="236"/>
      <c r="AA52" s="236"/>
      <c r="AB52" s="236">
        <v>1535</v>
      </c>
      <c r="AC52" s="236">
        <v>607</v>
      </c>
      <c r="AD52" s="236">
        <v>424</v>
      </c>
      <c r="AE52" s="236">
        <v>171</v>
      </c>
      <c r="AF52" s="236">
        <v>1161</v>
      </c>
      <c r="AG52" s="236">
        <v>966</v>
      </c>
      <c r="AH52" s="236">
        <v>3120</v>
      </c>
      <c r="AI52" s="236">
        <v>1744</v>
      </c>
      <c r="AJ52" s="236">
        <v>4864</v>
      </c>
    </row>
    <row r="53" spans="2:36" ht="24" customHeight="1" x14ac:dyDescent="0.25">
      <c r="B53" s="277"/>
      <c r="C53" s="235" t="s">
        <v>161</v>
      </c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4"/>
      <c r="AC53" s="134"/>
      <c r="AD53" s="139"/>
      <c r="AE53" s="139"/>
      <c r="AF53" s="139"/>
      <c r="AG53" s="139"/>
      <c r="AH53" s="139">
        <v>0</v>
      </c>
      <c r="AI53" s="139">
        <v>0</v>
      </c>
      <c r="AJ53" s="135">
        <v>0</v>
      </c>
    </row>
    <row r="54" spans="2:36" ht="20.100000000000001" customHeight="1" x14ac:dyDescent="0.25">
      <c r="B54" s="277"/>
      <c r="C54" s="98" t="s">
        <v>17</v>
      </c>
      <c r="D54" s="136"/>
      <c r="E54" s="136"/>
      <c r="F54" s="136">
        <v>1</v>
      </c>
      <c r="G54" s="136">
        <v>1</v>
      </c>
      <c r="H54" s="136">
        <v>0</v>
      </c>
      <c r="I54" s="136">
        <v>0</v>
      </c>
      <c r="J54" s="136">
        <v>0</v>
      </c>
      <c r="K54" s="136">
        <v>1</v>
      </c>
      <c r="L54" s="136">
        <v>4</v>
      </c>
      <c r="M54" s="136">
        <v>0</v>
      </c>
      <c r="N54" s="136">
        <v>10</v>
      </c>
      <c r="O54" s="136">
        <v>0</v>
      </c>
      <c r="P54" s="136">
        <v>3</v>
      </c>
      <c r="Q54" s="136">
        <v>0</v>
      </c>
      <c r="R54" s="136">
        <v>2</v>
      </c>
      <c r="S54" s="136">
        <v>0</v>
      </c>
      <c r="T54" s="136">
        <v>9</v>
      </c>
      <c r="U54" s="136">
        <v>0</v>
      </c>
      <c r="V54" s="136">
        <v>2</v>
      </c>
      <c r="W54" s="136">
        <v>0</v>
      </c>
      <c r="X54" s="136">
        <v>0</v>
      </c>
      <c r="Y54" s="136">
        <v>0</v>
      </c>
      <c r="Z54" s="136"/>
      <c r="AA54" s="136"/>
      <c r="AB54" s="134">
        <v>31</v>
      </c>
      <c r="AC54" s="134">
        <v>2</v>
      </c>
      <c r="AD54" s="134">
        <v>6</v>
      </c>
      <c r="AE54" s="134">
        <v>1</v>
      </c>
      <c r="AF54" s="134">
        <v>16</v>
      </c>
      <c r="AG54" s="134">
        <v>2</v>
      </c>
      <c r="AH54" s="129">
        <v>53</v>
      </c>
      <c r="AI54" s="129">
        <v>5</v>
      </c>
      <c r="AJ54" s="130">
        <v>58</v>
      </c>
    </row>
    <row r="55" spans="2:36" ht="20.100000000000001" customHeight="1" x14ac:dyDescent="0.25">
      <c r="B55" s="277"/>
      <c r="C55" s="98" t="s">
        <v>18</v>
      </c>
      <c r="D55" s="136"/>
      <c r="E55" s="136"/>
      <c r="F55" s="136">
        <v>0</v>
      </c>
      <c r="G55" s="136">
        <v>0</v>
      </c>
      <c r="H55" s="136">
        <v>0</v>
      </c>
      <c r="I55" s="136">
        <v>0</v>
      </c>
      <c r="J55" s="136">
        <v>0</v>
      </c>
      <c r="K55" s="136">
        <v>0</v>
      </c>
      <c r="L55" s="136">
        <v>0</v>
      </c>
      <c r="M55" s="136">
        <v>0</v>
      </c>
      <c r="N55" s="136">
        <v>0</v>
      </c>
      <c r="O55" s="136">
        <v>0</v>
      </c>
      <c r="P55" s="136">
        <v>0</v>
      </c>
      <c r="Q55" s="136">
        <v>0</v>
      </c>
      <c r="R55" s="136">
        <v>0</v>
      </c>
      <c r="S55" s="136">
        <v>0</v>
      </c>
      <c r="T55" s="136">
        <v>0</v>
      </c>
      <c r="U55" s="136">
        <v>0</v>
      </c>
      <c r="V55" s="136">
        <v>0</v>
      </c>
      <c r="W55" s="136">
        <v>0</v>
      </c>
      <c r="X55" s="136">
        <v>0</v>
      </c>
      <c r="Y55" s="136">
        <v>0</v>
      </c>
      <c r="Z55" s="136"/>
      <c r="AA55" s="136"/>
      <c r="AB55" s="134">
        <v>0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29">
        <v>0</v>
      </c>
      <c r="AI55" s="129">
        <v>0</v>
      </c>
      <c r="AJ55" s="130">
        <v>0</v>
      </c>
    </row>
    <row r="56" spans="2:36" ht="20.100000000000001" customHeight="1" x14ac:dyDescent="0.25">
      <c r="B56" s="277"/>
      <c r="C56" s="98" t="s">
        <v>118</v>
      </c>
      <c r="D56" s="136"/>
      <c r="E56" s="136"/>
      <c r="F56" s="136">
        <v>0</v>
      </c>
      <c r="G56" s="136">
        <v>0</v>
      </c>
      <c r="H56" s="136">
        <v>0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0</v>
      </c>
      <c r="S56" s="136">
        <v>0</v>
      </c>
      <c r="T56" s="136">
        <v>1</v>
      </c>
      <c r="U56" s="136">
        <v>0</v>
      </c>
      <c r="V56" s="136">
        <v>0</v>
      </c>
      <c r="W56" s="136">
        <v>0</v>
      </c>
      <c r="X56" s="136">
        <v>0</v>
      </c>
      <c r="Y56" s="136">
        <v>0</v>
      </c>
      <c r="Z56" s="136"/>
      <c r="AA56" s="136"/>
      <c r="AB56" s="134">
        <v>1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29">
        <v>1</v>
      </c>
      <c r="AI56" s="129">
        <v>0</v>
      </c>
      <c r="AJ56" s="130">
        <v>1</v>
      </c>
    </row>
    <row r="57" spans="2:36" s="85" customFormat="1" ht="20.100000000000001" customHeight="1" x14ac:dyDescent="0.25">
      <c r="B57" s="277"/>
      <c r="C57" s="230" t="s">
        <v>11</v>
      </c>
      <c r="D57" s="236"/>
      <c r="E57" s="236"/>
      <c r="F57" s="236">
        <v>1</v>
      </c>
      <c r="G57" s="236">
        <v>1</v>
      </c>
      <c r="H57" s="236">
        <v>0</v>
      </c>
      <c r="I57" s="236">
        <v>0</v>
      </c>
      <c r="J57" s="236">
        <v>0</v>
      </c>
      <c r="K57" s="236">
        <v>1</v>
      </c>
      <c r="L57" s="236">
        <v>4</v>
      </c>
      <c r="M57" s="236">
        <v>0</v>
      </c>
      <c r="N57" s="236">
        <v>10</v>
      </c>
      <c r="O57" s="236">
        <v>0</v>
      </c>
      <c r="P57" s="236">
        <v>3</v>
      </c>
      <c r="Q57" s="236">
        <v>0</v>
      </c>
      <c r="R57" s="236">
        <v>2</v>
      </c>
      <c r="S57" s="236">
        <v>0</v>
      </c>
      <c r="T57" s="236">
        <v>10</v>
      </c>
      <c r="U57" s="236">
        <v>0</v>
      </c>
      <c r="V57" s="236">
        <v>2</v>
      </c>
      <c r="W57" s="236">
        <v>0</v>
      </c>
      <c r="X57" s="236">
        <v>0</v>
      </c>
      <c r="Y57" s="236">
        <v>0</v>
      </c>
      <c r="Z57" s="236"/>
      <c r="AA57" s="236"/>
      <c r="AB57" s="236">
        <v>32</v>
      </c>
      <c r="AC57" s="236">
        <v>2</v>
      </c>
      <c r="AD57" s="236">
        <v>6</v>
      </c>
      <c r="AE57" s="236">
        <v>1</v>
      </c>
      <c r="AF57" s="236">
        <v>16</v>
      </c>
      <c r="AG57" s="236">
        <v>2</v>
      </c>
      <c r="AH57" s="236">
        <v>54</v>
      </c>
      <c r="AI57" s="236">
        <v>5</v>
      </c>
      <c r="AJ57" s="236">
        <v>59</v>
      </c>
    </row>
    <row r="58" spans="2:36" ht="24" customHeight="1" x14ac:dyDescent="0.25">
      <c r="B58" s="277"/>
      <c r="C58" s="235" t="s">
        <v>126</v>
      </c>
      <c r="D58" s="143"/>
      <c r="E58" s="143"/>
      <c r="F58" s="143"/>
      <c r="G58" s="143"/>
      <c r="H58" s="143"/>
      <c r="I58" s="143"/>
      <c r="J58" s="143"/>
      <c r="K58" s="143"/>
      <c r="L58" s="143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4"/>
      <c r="AC58" s="134"/>
      <c r="AD58" s="135"/>
      <c r="AE58" s="135"/>
      <c r="AF58" s="135"/>
      <c r="AG58" s="135"/>
      <c r="AH58" s="135">
        <v>0</v>
      </c>
      <c r="AI58" s="135">
        <v>0</v>
      </c>
      <c r="AJ58" s="135">
        <v>0</v>
      </c>
    </row>
    <row r="59" spans="2:36" ht="20.100000000000001" customHeight="1" x14ac:dyDescent="0.25">
      <c r="B59" s="277"/>
      <c r="C59" s="98" t="s">
        <v>17</v>
      </c>
      <c r="D59" s="144"/>
      <c r="E59" s="144"/>
      <c r="F59" s="144">
        <v>3</v>
      </c>
      <c r="G59" s="144">
        <v>4</v>
      </c>
      <c r="H59" s="144">
        <v>14</v>
      </c>
      <c r="I59" s="144">
        <v>10</v>
      </c>
      <c r="J59" s="144">
        <v>282</v>
      </c>
      <c r="K59" s="144">
        <v>249</v>
      </c>
      <c r="L59" s="144">
        <v>29</v>
      </c>
      <c r="M59" s="144">
        <v>24</v>
      </c>
      <c r="N59" s="144">
        <v>44</v>
      </c>
      <c r="O59" s="144">
        <v>14</v>
      </c>
      <c r="P59" s="144">
        <v>28</v>
      </c>
      <c r="Q59" s="144">
        <v>10</v>
      </c>
      <c r="R59" s="144">
        <v>78</v>
      </c>
      <c r="S59" s="144">
        <v>22</v>
      </c>
      <c r="T59" s="144">
        <v>276</v>
      </c>
      <c r="U59" s="144">
        <v>71</v>
      </c>
      <c r="V59" s="144">
        <v>14</v>
      </c>
      <c r="W59" s="144">
        <v>6</v>
      </c>
      <c r="X59" s="144">
        <v>17</v>
      </c>
      <c r="Y59" s="144">
        <v>7</v>
      </c>
      <c r="Z59" s="136"/>
      <c r="AA59" s="136"/>
      <c r="AB59" s="134">
        <v>785</v>
      </c>
      <c r="AC59" s="134">
        <v>417</v>
      </c>
      <c r="AD59" s="134">
        <v>10</v>
      </c>
      <c r="AE59" s="134">
        <v>5</v>
      </c>
      <c r="AF59" s="134">
        <v>618</v>
      </c>
      <c r="AG59" s="134">
        <v>546</v>
      </c>
      <c r="AH59" s="129">
        <v>1413</v>
      </c>
      <c r="AI59" s="129">
        <v>968</v>
      </c>
      <c r="AJ59" s="130">
        <v>2381</v>
      </c>
    </row>
    <row r="60" spans="2:36" ht="20.100000000000001" customHeight="1" x14ac:dyDescent="0.25">
      <c r="B60" s="277"/>
      <c r="C60" s="98" t="s">
        <v>18</v>
      </c>
      <c r="D60" s="145"/>
      <c r="E60" s="145"/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>
        <v>0</v>
      </c>
      <c r="M60" s="144">
        <v>0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32"/>
      <c r="AA60" s="132"/>
      <c r="AB60" s="134">
        <v>0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29">
        <v>0</v>
      </c>
      <c r="AI60" s="129">
        <v>0</v>
      </c>
      <c r="AJ60" s="130">
        <v>0</v>
      </c>
    </row>
    <row r="61" spans="2:36" ht="20.100000000000001" customHeight="1" x14ac:dyDescent="0.25">
      <c r="B61" s="277"/>
      <c r="C61" s="98" t="s">
        <v>118</v>
      </c>
      <c r="D61" s="144"/>
      <c r="E61" s="144"/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>
        <v>0</v>
      </c>
      <c r="V61" s="144">
        <v>0</v>
      </c>
      <c r="W61" s="144">
        <v>0</v>
      </c>
      <c r="X61" s="144">
        <v>0</v>
      </c>
      <c r="Y61" s="144">
        <v>0</v>
      </c>
      <c r="Z61" s="132"/>
      <c r="AA61" s="132"/>
      <c r="AB61" s="134">
        <v>0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29">
        <v>0</v>
      </c>
      <c r="AI61" s="129">
        <v>0</v>
      </c>
      <c r="AJ61" s="130">
        <v>0</v>
      </c>
    </row>
    <row r="62" spans="2:36" s="85" customFormat="1" ht="20.100000000000001" customHeight="1" x14ac:dyDescent="0.25">
      <c r="B62" s="277"/>
      <c r="C62" s="230" t="s">
        <v>11</v>
      </c>
      <c r="D62" s="236"/>
      <c r="E62" s="236"/>
      <c r="F62" s="236">
        <v>3</v>
      </c>
      <c r="G62" s="236">
        <v>4</v>
      </c>
      <c r="H62" s="236">
        <v>14</v>
      </c>
      <c r="I62" s="236">
        <v>10</v>
      </c>
      <c r="J62" s="236">
        <v>282</v>
      </c>
      <c r="K62" s="236">
        <v>249</v>
      </c>
      <c r="L62" s="236">
        <v>29</v>
      </c>
      <c r="M62" s="236">
        <v>24</v>
      </c>
      <c r="N62" s="236">
        <v>44</v>
      </c>
      <c r="O62" s="236">
        <v>14</v>
      </c>
      <c r="P62" s="236">
        <v>28</v>
      </c>
      <c r="Q62" s="236">
        <v>10</v>
      </c>
      <c r="R62" s="236">
        <v>78</v>
      </c>
      <c r="S62" s="236">
        <v>22</v>
      </c>
      <c r="T62" s="236">
        <v>276</v>
      </c>
      <c r="U62" s="236">
        <v>71</v>
      </c>
      <c r="V62" s="236">
        <v>14</v>
      </c>
      <c r="W62" s="236">
        <v>6</v>
      </c>
      <c r="X62" s="236">
        <v>17</v>
      </c>
      <c r="Y62" s="236">
        <v>7</v>
      </c>
      <c r="Z62" s="236"/>
      <c r="AA62" s="236"/>
      <c r="AB62" s="236">
        <v>785</v>
      </c>
      <c r="AC62" s="236">
        <v>417</v>
      </c>
      <c r="AD62" s="236">
        <v>10</v>
      </c>
      <c r="AE62" s="236">
        <v>5</v>
      </c>
      <c r="AF62" s="236">
        <v>618</v>
      </c>
      <c r="AG62" s="236">
        <v>546</v>
      </c>
      <c r="AH62" s="236">
        <v>1413</v>
      </c>
      <c r="AI62" s="236">
        <v>968</v>
      </c>
      <c r="AJ62" s="236">
        <v>2381</v>
      </c>
    </row>
    <row r="63" spans="2:36" s="85" customFormat="1" ht="18" customHeight="1" thickBot="1" x14ac:dyDescent="0.3">
      <c r="B63" s="146"/>
      <c r="C63" s="147" t="s">
        <v>11</v>
      </c>
      <c r="D63" s="148">
        <v>12516</v>
      </c>
      <c r="E63" s="148">
        <v>4737</v>
      </c>
      <c r="F63" s="148">
        <v>578</v>
      </c>
      <c r="G63" s="148">
        <v>402</v>
      </c>
      <c r="H63" s="148">
        <v>1262</v>
      </c>
      <c r="I63" s="148">
        <v>999</v>
      </c>
      <c r="J63" s="148">
        <v>8150</v>
      </c>
      <c r="K63" s="148">
        <v>6108</v>
      </c>
      <c r="L63" s="148">
        <v>2354</v>
      </c>
      <c r="M63" s="148">
        <v>1693</v>
      </c>
      <c r="N63" s="148">
        <v>11590</v>
      </c>
      <c r="O63" s="148">
        <v>2334</v>
      </c>
      <c r="P63" s="148">
        <v>7847</v>
      </c>
      <c r="Q63" s="148">
        <v>3134</v>
      </c>
      <c r="R63" s="148">
        <v>1901</v>
      </c>
      <c r="S63" s="148">
        <v>250</v>
      </c>
      <c r="T63" s="148">
        <v>14722</v>
      </c>
      <c r="U63" s="148">
        <v>4431</v>
      </c>
      <c r="V63" s="148">
        <v>374</v>
      </c>
      <c r="W63" s="148">
        <v>323</v>
      </c>
      <c r="X63" s="148">
        <v>1412</v>
      </c>
      <c r="Y63" s="148">
        <v>1221</v>
      </c>
      <c r="Z63" s="148">
        <v>23</v>
      </c>
      <c r="AA63" s="148">
        <v>7</v>
      </c>
      <c r="AB63" s="148">
        <v>62729</v>
      </c>
      <c r="AC63" s="148">
        <v>25639</v>
      </c>
      <c r="AD63" s="148">
        <v>13258</v>
      </c>
      <c r="AE63" s="148">
        <v>8210</v>
      </c>
      <c r="AF63" s="148">
        <v>29596</v>
      </c>
      <c r="AG63" s="148">
        <v>21155</v>
      </c>
      <c r="AH63" s="148">
        <v>105583</v>
      </c>
      <c r="AI63" s="148">
        <v>55004</v>
      </c>
      <c r="AJ63" s="148">
        <v>160587</v>
      </c>
    </row>
    <row r="64" spans="2:36" ht="15" customHeight="1" x14ac:dyDescent="0.25">
      <c r="B64" s="104"/>
      <c r="D64" s="96"/>
      <c r="E64" s="96"/>
    </row>
    <row r="65" spans="2:34" ht="15" customHeight="1" x14ac:dyDescent="0.25">
      <c r="B65" s="104" t="s">
        <v>78</v>
      </c>
    </row>
    <row r="66" spans="2:34" x14ac:dyDescent="0.25">
      <c r="B66" s="64" t="s">
        <v>103</v>
      </c>
      <c r="D66" s="96"/>
      <c r="E66" s="96"/>
      <c r="Z66" s="149"/>
      <c r="AA66" s="149"/>
      <c r="AC66" s="149"/>
      <c r="AD66" s="149"/>
      <c r="AF66" s="149"/>
      <c r="AH66" s="89"/>
    </row>
    <row r="67" spans="2:34" s="198" customFormat="1" x14ac:dyDescent="0.25">
      <c r="B67" s="105" t="s">
        <v>129</v>
      </c>
    </row>
    <row r="71" spans="2:34" x14ac:dyDescent="0.25">
      <c r="B71" s="64"/>
    </row>
    <row r="72" spans="2:34" x14ac:dyDescent="0.25">
      <c r="B72" s="84"/>
    </row>
    <row r="73" spans="2:34" x14ac:dyDescent="0.25">
      <c r="B73" s="84"/>
    </row>
    <row r="74" spans="2:34" x14ac:dyDescent="0.25">
      <c r="B74" s="84"/>
    </row>
    <row r="75" spans="2:34" x14ac:dyDescent="0.25">
      <c r="B75" s="120"/>
    </row>
    <row r="76" spans="2:34" x14ac:dyDescent="0.25">
      <c r="B76" s="64"/>
    </row>
    <row r="77" spans="2:34" x14ac:dyDescent="0.25">
      <c r="B77" s="64"/>
    </row>
    <row r="78" spans="2:34" x14ac:dyDescent="0.25">
      <c r="B78" s="64"/>
    </row>
  </sheetData>
  <mergeCells count="20">
    <mergeCell ref="B18:B62"/>
    <mergeCell ref="D10:AA10"/>
    <mergeCell ref="B8:AI8"/>
    <mergeCell ref="AD10:AE11"/>
    <mergeCell ref="AF10:AG11"/>
    <mergeCell ref="AH10:AJ11"/>
    <mergeCell ref="D11:E11"/>
    <mergeCell ref="F11:G11"/>
    <mergeCell ref="H11:I11"/>
    <mergeCell ref="J11:K11"/>
    <mergeCell ref="L11:M11"/>
    <mergeCell ref="Z11:AA11"/>
    <mergeCell ref="AB11:AC11"/>
    <mergeCell ref="P11:Q11"/>
    <mergeCell ref="R11:S11"/>
    <mergeCell ref="T11:U11"/>
    <mergeCell ref="V11:W11"/>
    <mergeCell ref="X11:Y11"/>
    <mergeCell ref="B13:B17"/>
    <mergeCell ref="N11:O11"/>
  </mergeCells>
  <hyperlinks>
    <hyperlink ref="AI5" location="Índice!Área_de_impresión" display="índice" xr:uid="{22C193DF-3B99-41B7-8D7D-A814310CCD6E}"/>
  </hyperlinks>
  <pageMargins left="0.11811023622047245" right="0.11811023622047245" top="0.39370078740157483" bottom="0.19685039370078741" header="0" footer="0"/>
  <pageSetup paperSize="9" scale="37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CA7CA-D916-4073-B314-DC40B8A7ADED}">
  <sheetPr codeName="Hoja7"/>
  <dimension ref="A1:CE105"/>
  <sheetViews>
    <sheetView showGridLines="0" topLeftCell="K40" workbookViewId="0">
      <selection activeCell="D15" sqref="D15"/>
    </sheetView>
  </sheetViews>
  <sheetFormatPr baseColWidth="10" defaultColWidth="11.140625" defaultRowHeight="19.5" x14ac:dyDescent="0.4"/>
  <cols>
    <col min="1" max="1" width="4.85546875" style="1" customWidth="1"/>
    <col min="2" max="2" width="3.42578125" style="1" customWidth="1"/>
    <col min="3" max="3" width="28.85546875" style="1" customWidth="1"/>
    <col min="4" max="25" width="11.5703125" style="1" customWidth="1"/>
    <col min="26" max="27" width="11.5703125" style="54" customWidth="1"/>
    <col min="28" max="28" width="11.5703125" style="1" customWidth="1"/>
    <col min="29" max="16384" width="11.140625" style="1"/>
  </cols>
  <sheetData>
    <row r="1" spans="1:83" ht="6.75" customHeight="1" x14ac:dyDescent="0.4">
      <c r="F1" s="13"/>
    </row>
    <row r="2" spans="1:83" s="2" customFormat="1" ht="32.25" customHeight="1" x14ac:dyDescent="0.7">
      <c r="B2" s="10" t="s">
        <v>115</v>
      </c>
      <c r="Z2" s="20"/>
      <c r="AA2" s="20"/>
    </row>
    <row r="3" spans="1:83" s="2" customFormat="1" ht="28.5" customHeight="1" x14ac:dyDescent="0.5">
      <c r="B3" s="11" t="s">
        <v>116</v>
      </c>
      <c r="Z3" s="20"/>
      <c r="AA3" s="20"/>
    </row>
    <row r="4" spans="1:83" ht="10.5" customHeight="1" x14ac:dyDescent="0.4">
      <c r="F4" s="13"/>
      <c r="G4" s="27"/>
    </row>
    <row r="5" spans="1:83" ht="15" customHeight="1" x14ac:dyDescent="0.4">
      <c r="B5" s="20" t="s">
        <v>99</v>
      </c>
      <c r="Z5" s="55" t="s">
        <v>101</v>
      </c>
    </row>
    <row r="6" spans="1:83" ht="17.25" customHeight="1" x14ac:dyDescent="0.4">
      <c r="B6" s="12" t="str">
        <f>Índice!C7</f>
        <v>Curso 2023/2024</v>
      </c>
      <c r="D6" s="28"/>
      <c r="E6" s="28"/>
      <c r="F6" s="28"/>
      <c r="G6" s="28"/>
      <c r="H6" s="28"/>
      <c r="I6" s="28"/>
      <c r="J6" s="28"/>
      <c r="L6" s="28"/>
    </row>
    <row r="7" spans="1:83" ht="4.5" customHeight="1" x14ac:dyDescent="0.4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56"/>
      <c r="AA7" s="56"/>
      <c r="AB7" s="14"/>
    </row>
    <row r="8" spans="1:83" ht="15" customHeight="1" x14ac:dyDescent="0.4">
      <c r="D8" s="15"/>
      <c r="E8" s="15"/>
      <c r="G8" s="15"/>
      <c r="H8" s="15"/>
      <c r="I8" s="15"/>
      <c r="J8" s="15"/>
      <c r="K8" s="15"/>
      <c r="L8" s="15"/>
    </row>
    <row r="9" spans="1:83" s="29" customFormat="1" ht="27" customHeight="1" x14ac:dyDescent="0.25">
      <c r="A9" s="6"/>
      <c r="B9" s="26"/>
      <c r="C9" s="280" t="s">
        <v>79</v>
      </c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</row>
    <row r="10" spans="1:83" ht="15" customHeight="1" thickBot="1" x14ac:dyDescent="0.45">
      <c r="B10" s="2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25"/>
      <c r="R10" s="25"/>
      <c r="S10" s="25"/>
      <c r="T10" s="25"/>
      <c r="U10" s="25"/>
      <c r="V10" s="25"/>
      <c r="W10" s="25"/>
      <c r="X10" s="25"/>
      <c r="Y10" s="25"/>
      <c r="Z10" s="43"/>
      <c r="AA10" s="43"/>
      <c r="AB10" s="25"/>
    </row>
    <row r="11" spans="1:83" ht="24.95" customHeight="1" thickBot="1" x14ac:dyDescent="0.45">
      <c r="B11" s="25"/>
      <c r="C11" s="281"/>
      <c r="D11" s="284" t="s">
        <v>120</v>
      </c>
      <c r="E11" s="285"/>
      <c r="F11" s="288" t="s">
        <v>104</v>
      </c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90"/>
      <c r="X11" s="293" t="s">
        <v>122</v>
      </c>
      <c r="Y11" s="293"/>
      <c r="Z11" s="60"/>
      <c r="AA11" s="60"/>
      <c r="AB11" s="60"/>
    </row>
    <row r="12" spans="1:83" ht="24.95" customHeight="1" x14ac:dyDescent="0.4">
      <c r="B12" s="25"/>
      <c r="C12" s="282"/>
      <c r="D12" s="286"/>
      <c r="E12" s="287"/>
      <c r="F12" s="291" t="s">
        <v>65</v>
      </c>
      <c r="G12" s="292"/>
      <c r="H12" s="292" t="s">
        <v>66</v>
      </c>
      <c r="I12" s="292"/>
      <c r="J12" s="292" t="s">
        <v>67</v>
      </c>
      <c r="K12" s="292"/>
      <c r="L12" s="292" t="s">
        <v>68</v>
      </c>
      <c r="M12" s="292"/>
      <c r="N12" s="292" t="s">
        <v>69</v>
      </c>
      <c r="O12" s="292"/>
      <c r="P12" s="292" t="s">
        <v>70</v>
      </c>
      <c r="Q12" s="292"/>
      <c r="R12" s="292" t="s">
        <v>71</v>
      </c>
      <c r="S12" s="292"/>
      <c r="T12" s="292" t="s">
        <v>72</v>
      </c>
      <c r="U12" s="292"/>
      <c r="V12" s="292" t="s">
        <v>73</v>
      </c>
      <c r="W12" s="292"/>
      <c r="X12" s="293"/>
      <c r="Y12" s="293"/>
      <c r="Z12" s="293" t="s">
        <v>1</v>
      </c>
      <c r="AA12" s="293"/>
      <c r="AB12" s="293"/>
    </row>
    <row r="13" spans="1:83" ht="20.100000000000001" customHeight="1" thickBot="1" x14ac:dyDescent="0.45">
      <c r="B13" s="25"/>
      <c r="C13" s="283"/>
      <c r="D13" s="31" t="s">
        <v>14</v>
      </c>
      <c r="E13" s="32" t="s">
        <v>15</v>
      </c>
      <c r="F13" s="31" t="s">
        <v>14</v>
      </c>
      <c r="G13" s="31" t="s">
        <v>15</v>
      </c>
      <c r="H13" s="31" t="s">
        <v>14</v>
      </c>
      <c r="I13" s="31" t="s">
        <v>15</v>
      </c>
      <c r="J13" s="31" t="s">
        <v>14</v>
      </c>
      <c r="K13" s="31" t="s">
        <v>15</v>
      </c>
      <c r="L13" s="31" t="s">
        <v>14</v>
      </c>
      <c r="M13" s="31" t="s">
        <v>15</v>
      </c>
      <c r="N13" s="31" t="s">
        <v>14</v>
      </c>
      <c r="O13" s="31" t="s">
        <v>15</v>
      </c>
      <c r="P13" s="31" t="s">
        <v>14</v>
      </c>
      <c r="Q13" s="31" t="s">
        <v>15</v>
      </c>
      <c r="R13" s="31" t="s">
        <v>14</v>
      </c>
      <c r="S13" s="31" t="s">
        <v>15</v>
      </c>
      <c r="T13" s="31" t="s">
        <v>14</v>
      </c>
      <c r="U13" s="31" t="s">
        <v>15</v>
      </c>
      <c r="V13" s="31" t="s">
        <v>14</v>
      </c>
      <c r="W13" s="32" t="s">
        <v>15</v>
      </c>
      <c r="X13" s="62" t="s">
        <v>14</v>
      </c>
      <c r="Y13" s="62" t="s">
        <v>15</v>
      </c>
      <c r="Z13" s="61" t="s">
        <v>14</v>
      </c>
      <c r="AA13" s="61" t="s">
        <v>15</v>
      </c>
      <c r="AB13" s="61" t="s">
        <v>11</v>
      </c>
    </row>
    <row r="14" spans="1:83" s="33" customFormat="1" ht="29.1" customHeight="1" x14ac:dyDescent="0.3">
      <c r="B14" s="34"/>
      <c r="C14" s="26" t="s">
        <v>16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6"/>
      <c r="AA14" s="36"/>
      <c r="AB14" s="36"/>
    </row>
    <row r="15" spans="1:83" s="33" customFormat="1" ht="20.100000000000001" customHeight="1" x14ac:dyDescent="0.4">
      <c r="B15" s="34"/>
      <c r="C15" s="17" t="s">
        <v>17</v>
      </c>
      <c r="D15" s="23" t="e">
        <f>'TABLA II.1.'!#REF!</f>
        <v>#REF!</v>
      </c>
      <c r="E15" s="23" t="e">
        <f>'TABLA II.1.'!#REF!</f>
        <v>#REF!</v>
      </c>
      <c r="F15" s="23">
        <f>'TABLA III.1.'!Y14</f>
        <v>891</v>
      </c>
      <c r="G15" s="23">
        <f>'TABLA III.1.'!Z14</f>
        <v>301</v>
      </c>
      <c r="H15" s="23">
        <f>'TABLA III.2.'!Y14</f>
        <v>1636</v>
      </c>
      <c r="I15" s="23">
        <f>'TABLA III.2.'!Z14</f>
        <v>608</v>
      </c>
      <c r="J15" s="23">
        <f>'TABLA III.3.'!W14</f>
        <v>920</v>
      </c>
      <c r="K15" s="23">
        <f>'TABLA III.3.'!X14</f>
        <v>402</v>
      </c>
      <c r="L15" s="23">
        <f>'TABLA III.4.'!W14</f>
        <v>88</v>
      </c>
      <c r="M15" s="23">
        <f>'TABLA III.4.'!X14</f>
        <v>41</v>
      </c>
      <c r="N15" s="23">
        <f>'TABLA III.5.2.'!W14</f>
        <v>171</v>
      </c>
      <c r="O15" s="23">
        <f>'TABLA III.5.2.'!X14</f>
        <v>61</v>
      </c>
      <c r="P15" s="23">
        <f>'TABLA III.5.3.'!W14</f>
        <v>80</v>
      </c>
      <c r="Q15" s="23">
        <f>'TABLA III.5.3.'!X14</f>
        <v>29</v>
      </c>
      <c r="R15" s="23">
        <f>'TABLA III.5.1.'!Y14</f>
        <v>136</v>
      </c>
      <c r="S15" s="23">
        <f>'TABLA III.5.1.'!Z14</f>
        <v>47</v>
      </c>
      <c r="T15" s="23">
        <f>'TABLA III.6.'!W14</f>
        <v>65</v>
      </c>
      <c r="U15" s="23">
        <f>'TABLA III.6.'!X14</f>
        <v>33</v>
      </c>
      <c r="V15" s="23" t="e">
        <f>#REF!</f>
        <v>#REF!</v>
      </c>
      <c r="W15" s="23" t="e">
        <f>#REF!</f>
        <v>#REF!</v>
      </c>
      <c r="X15" s="23">
        <f>'TABLA III.5.4.'!AC13</f>
        <v>3</v>
      </c>
      <c r="Y15" s="23">
        <f>'TABLA III.5.4.'!AD13</f>
        <v>0</v>
      </c>
      <c r="Z15" s="24" t="e">
        <f>D15+F15+H15+J15+L15+N15+P15+R15+T15+V15+X15</f>
        <v>#REF!</v>
      </c>
      <c r="AA15" s="24" t="e">
        <f>E15+G15+I15+K15+M15+O15+Q15+S15+U15+W15+Y15</f>
        <v>#REF!</v>
      </c>
      <c r="AB15" s="24" t="e">
        <f>SUM(Z15:AA15)</f>
        <v>#REF!</v>
      </c>
      <c r="AC15" s="37"/>
      <c r="AD15" s="37"/>
    </row>
    <row r="16" spans="1:83" s="33" customFormat="1" ht="20.100000000000001" customHeight="1" x14ac:dyDescent="0.4">
      <c r="B16" s="34"/>
      <c r="C16" s="17" t="s">
        <v>18</v>
      </c>
      <c r="D16" s="23" t="e">
        <f>'TABLA II.1.'!#REF!</f>
        <v>#REF!</v>
      </c>
      <c r="E16" s="23" t="e">
        <f>'TABLA II.1.'!#REF!</f>
        <v>#REF!</v>
      </c>
      <c r="F16" s="23">
        <f>'TABLA III.1.'!Y15</f>
        <v>61</v>
      </c>
      <c r="G16" s="23">
        <f>'TABLA III.1.'!Z15</f>
        <v>35</v>
      </c>
      <c r="H16" s="23">
        <f>'TABLA III.2.'!Y15</f>
        <v>138</v>
      </c>
      <c r="I16" s="23">
        <f>'TABLA III.2.'!Z15</f>
        <v>57</v>
      </c>
      <c r="J16" s="23">
        <f>'TABLA III.3.'!W15</f>
        <v>98</v>
      </c>
      <c r="K16" s="23">
        <f>'TABLA III.3.'!X15</f>
        <v>42</v>
      </c>
      <c r="L16" s="23">
        <f>'TABLA III.4.'!W15</f>
        <v>0</v>
      </c>
      <c r="M16" s="23">
        <f>'TABLA III.4.'!X15</f>
        <v>0</v>
      </c>
      <c r="N16" s="23">
        <f>'TABLA III.5.2.'!W15</f>
        <v>18</v>
      </c>
      <c r="O16" s="23">
        <f>'TABLA III.5.2.'!X15</f>
        <v>10</v>
      </c>
      <c r="P16" s="23">
        <f>'TABLA III.5.3.'!W15</f>
        <v>0</v>
      </c>
      <c r="Q16" s="23">
        <f>'TABLA III.5.3.'!X15</f>
        <v>0</v>
      </c>
      <c r="R16" s="23">
        <f>'TABLA III.5.1.'!Y15</f>
        <v>6</v>
      </c>
      <c r="S16" s="23">
        <f>'TABLA III.5.1.'!Z15</f>
        <v>4</v>
      </c>
      <c r="T16" s="23">
        <f>'TABLA III.6.'!W15</f>
        <v>0</v>
      </c>
      <c r="U16" s="23">
        <f>'TABLA III.6.'!X15</f>
        <v>0</v>
      </c>
      <c r="V16" s="23" t="e">
        <f>#REF!</f>
        <v>#REF!</v>
      </c>
      <c r="W16" s="23" t="e">
        <f>#REF!</f>
        <v>#REF!</v>
      </c>
      <c r="X16" s="23">
        <f>'TABLA III.5.4.'!AC14</f>
        <v>0</v>
      </c>
      <c r="Y16" s="23">
        <f>'TABLA III.5.4.'!AD14</f>
        <v>0</v>
      </c>
      <c r="Z16" s="24" t="e">
        <f t="shared" ref="Z16:Z58" si="0">D16+F16+H16+J16+L16+N16+P16+R16+T16+V16+X16</f>
        <v>#REF!</v>
      </c>
      <c r="AA16" s="24" t="e">
        <f t="shared" ref="AA16:AA58" si="1">E16+G16+I16+K16+M16+O16+Q16+S16+U16+W16+Y16</f>
        <v>#REF!</v>
      </c>
      <c r="AB16" s="24" t="e">
        <f t="shared" ref="AB16:AB58" si="2">SUM(Z16:AA16)</f>
        <v>#REF!</v>
      </c>
      <c r="AC16" s="37"/>
      <c r="AD16" s="37"/>
    </row>
    <row r="17" spans="2:30" s="33" customFormat="1" ht="20.100000000000001" customHeight="1" x14ac:dyDescent="0.4">
      <c r="B17" s="34"/>
      <c r="C17" s="17" t="s">
        <v>118</v>
      </c>
      <c r="D17" s="23" t="e">
        <f>'TABLA II.1.'!#REF!</f>
        <v>#REF!</v>
      </c>
      <c r="E17" s="23" t="e">
        <f>'TABLA II.1.'!#REF!</f>
        <v>#REF!</v>
      </c>
      <c r="F17" s="23">
        <f>'TABLA III.1.'!Y16</f>
        <v>9</v>
      </c>
      <c r="G17" s="23">
        <f>'TABLA III.1.'!Z16</f>
        <v>2</v>
      </c>
      <c r="H17" s="23">
        <f>'TABLA III.2.'!Y16</f>
        <v>6</v>
      </c>
      <c r="I17" s="23">
        <f>'TABLA III.2.'!Z16</f>
        <v>3</v>
      </c>
      <c r="J17" s="23">
        <f>'TABLA III.3.'!W16</f>
        <v>6</v>
      </c>
      <c r="K17" s="23">
        <f>'TABLA III.3.'!X16</f>
        <v>5</v>
      </c>
      <c r="L17" s="23">
        <f>'TABLA III.4.'!W16</f>
        <v>7</v>
      </c>
      <c r="M17" s="23">
        <f>'TABLA III.4.'!X16</f>
        <v>4</v>
      </c>
      <c r="N17" s="23">
        <f>'TABLA III.5.2.'!W16</f>
        <v>18</v>
      </c>
      <c r="O17" s="23">
        <f>'TABLA III.5.2.'!X16</f>
        <v>4</v>
      </c>
      <c r="P17" s="23">
        <f>'TABLA III.5.3.'!W16</f>
        <v>20</v>
      </c>
      <c r="Q17" s="23">
        <f>'TABLA III.5.3.'!X16</f>
        <v>13</v>
      </c>
      <c r="R17" s="23">
        <f>'TABLA III.5.1.'!Y16</f>
        <v>7</v>
      </c>
      <c r="S17" s="23">
        <f>'TABLA III.5.1.'!Z16</f>
        <v>0</v>
      </c>
      <c r="T17" s="23">
        <f>'TABLA III.6.'!W16</f>
        <v>0</v>
      </c>
      <c r="U17" s="23">
        <f>'TABLA III.6.'!X16</f>
        <v>0</v>
      </c>
      <c r="V17" s="23" t="e">
        <f>#REF!</f>
        <v>#REF!</v>
      </c>
      <c r="W17" s="23" t="e">
        <f>#REF!</f>
        <v>#REF!</v>
      </c>
      <c r="X17" s="23">
        <f>'TABLA III.5.4.'!AC15</f>
        <v>0</v>
      </c>
      <c r="Y17" s="23">
        <f>'TABLA III.5.4.'!AD15</f>
        <v>0</v>
      </c>
      <c r="Z17" s="24" t="e">
        <f t="shared" si="0"/>
        <v>#REF!</v>
      </c>
      <c r="AA17" s="24" t="e">
        <f t="shared" si="1"/>
        <v>#REF!</v>
      </c>
      <c r="AB17" s="24" t="e">
        <f t="shared" si="2"/>
        <v>#REF!</v>
      </c>
      <c r="AC17" s="37"/>
      <c r="AD17" s="37"/>
    </row>
    <row r="18" spans="2:30" s="33" customFormat="1" ht="20.100000000000001" customHeight="1" x14ac:dyDescent="0.4">
      <c r="B18" s="34"/>
      <c r="C18" s="22" t="s">
        <v>11</v>
      </c>
      <c r="D18" s="24" t="e">
        <f>'TABLA II.1.'!#REF!</f>
        <v>#REF!</v>
      </c>
      <c r="E18" s="24" t="e">
        <f>'TABLA II.1.'!#REF!</f>
        <v>#REF!</v>
      </c>
      <c r="F18" s="24">
        <f>'TABLA III.1.'!Y17</f>
        <v>961</v>
      </c>
      <c r="G18" s="24">
        <f>'TABLA III.1.'!Z17</f>
        <v>338</v>
      </c>
      <c r="H18" s="24">
        <f>'TABLA III.2.'!Y17</f>
        <v>1780</v>
      </c>
      <c r="I18" s="24">
        <f>'TABLA III.2.'!Z17</f>
        <v>668</v>
      </c>
      <c r="J18" s="24">
        <f>'TABLA III.3.'!W17</f>
        <v>1024</v>
      </c>
      <c r="K18" s="24">
        <f>'TABLA III.3.'!X17</f>
        <v>449</v>
      </c>
      <c r="L18" s="24">
        <f>'TABLA III.4.'!W17</f>
        <v>95</v>
      </c>
      <c r="M18" s="24">
        <f>'TABLA III.4.'!X17</f>
        <v>45</v>
      </c>
      <c r="N18" s="24">
        <f>'TABLA III.5.2.'!W17</f>
        <v>207</v>
      </c>
      <c r="O18" s="24">
        <f>'TABLA III.5.2.'!X17</f>
        <v>75</v>
      </c>
      <c r="P18" s="24">
        <f>'TABLA III.5.3.'!W17</f>
        <v>100</v>
      </c>
      <c r="Q18" s="24">
        <f>'TABLA III.5.3.'!X17</f>
        <v>42</v>
      </c>
      <c r="R18" s="24">
        <f>'TABLA III.5.1.'!Y17</f>
        <v>149</v>
      </c>
      <c r="S18" s="24">
        <f>'TABLA III.5.1.'!Z17</f>
        <v>51</v>
      </c>
      <c r="T18" s="24">
        <f>'TABLA III.6.'!W17</f>
        <v>65</v>
      </c>
      <c r="U18" s="24">
        <f>'TABLA III.6.'!X17</f>
        <v>33</v>
      </c>
      <c r="V18" s="24" t="e">
        <f>#REF!</f>
        <v>#REF!</v>
      </c>
      <c r="W18" s="24" t="e">
        <f>#REF!</f>
        <v>#REF!</v>
      </c>
      <c r="X18" s="24">
        <f>'TABLA III.5.4.'!AC16</f>
        <v>3</v>
      </c>
      <c r="Y18" s="23">
        <f>'TABLA III.5.4.'!AD16</f>
        <v>0</v>
      </c>
      <c r="Z18" s="24" t="e">
        <f t="shared" si="0"/>
        <v>#REF!</v>
      </c>
      <c r="AA18" s="24" t="e">
        <f t="shared" si="1"/>
        <v>#REF!</v>
      </c>
      <c r="AB18" s="24" t="e">
        <f t="shared" si="2"/>
        <v>#REF!</v>
      </c>
      <c r="AC18" s="19"/>
      <c r="AD18" s="19"/>
    </row>
    <row r="19" spans="2:30" s="33" customFormat="1" ht="24" customHeight="1" x14ac:dyDescent="0.4">
      <c r="B19" s="34"/>
      <c r="C19" s="26" t="s">
        <v>19</v>
      </c>
      <c r="D19" s="35" t="e">
        <f>'TABLA II.1.'!#REF!</f>
        <v>#REF!</v>
      </c>
      <c r="E19" s="35" t="e">
        <f>'TABLA II.1.'!#REF!</f>
        <v>#REF!</v>
      </c>
      <c r="F19" s="35">
        <f>'TABLA III.1.'!Y18</f>
        <v>0</v>
      </c>
      <c r="G19" s="35">
        <f>'TABLA III.1.'!Z18</f>
        <v>0</v>
      </c>
      <c r="H19" s="35">
        <f>'TABLA III.2.'!Y18</f>
        <v>0</v>
      </c>
      <c r="I19" s="35">
        <f>'TABLA III.2.'!Z18</f>
        <v>0</v>
      </c>
      <c r="J19" s="35">
        <f>'TABLA III.3.'!W18</f>
        <v>0</v>
      </c>
      <c r="K19" s="35">
        <f>'TABLA III.3.'!X18</f>
        <v>0</v>
      </c>
      <c r="L19" s="35">
        <f>'TABLA III.4.'!W18</f>
        <v>0</v>
      </c>
      <c r="M19" s="35">
        <f>'TABLA III.4.'!X18</f>
        <v>0</v>
      </c>
      <c r="N19" s="35">
        <f>'TABLA III.5.2.'!W18</f>
        <v>0</v>
      </c>
      <c r="O19" s="35">
        <f>'TABLA III.5.2.'!X18</f>
        <v>0</v>
      </c>
      <c r="P19" s="35">
        <f>'TABLA III.5.3.'!W18</f>
        <v>0</v>
      </c>
      <c r="Q19" s="35">
        <f>'TABLA III.5.3.'!X18</f>
        <v>0</v>
      </c>
      <c r="R19" s="35">
        <f>'TABLA III.5.1.'!Y18</f>
        <v>0</v>
      </c>
      <c r="S19" s="35">
        <f>'TABLA III.5.1.'!Z18</f>
        <v>0</v>
      </c>
      <c r="T19" s="35">
        <f>'TABLA III.6.'!W18</f>
        <v>0</v>
      </c>
      <c r="U19" s="35">
        <f>'TABLA III.6.'!X18</f>
        <v>0</v>
      </c>
      <c r="V19" s="35" t="e">
        <f>#REF!</f>
        <v>#REF!</v>
      </c>
      <c r="W19" s="35" t="e">
        <f>#REF!</f>
        <v>#REF!</v>
      </c>
      <c r="X19" s="35">
        <v>0</v>
      </c>
      <c r="Y19" s="23">
        <f>'TABLA III.5.4.'!AD17</f>
        <v>0</v>
      </c>
      <c r="Z19" s="24" t="e">
        <f t="shared" si="0"/>
        <v>#REF!</v>
      </c>
      <c r="AA19" s="24" t="e">
        <f t="shared" si="1"/>
        <v>#REF!</v>
      </c>
      <c r="AB19" s="24" t="e">
        <f t="shared" si="2"/>
        <v>#REF!</v>
      </c>
    </row>
    <row r="20" spans="2:30" s="33" customFormat="1" ht="20.100000000000001" customHeight="1" x14ac:dyDescent="0.4">
      <c r="B20" s="34"/>
      <c r="C20" s="17" t="s">
        <v>17</v>
      </c>
      <c r="D20" s="23" t="e">
        <f>'TABLA II.1.'!#REF!</f>
        <v>#REF!</v>
      </c>
      <c r="E20" s="23" t="e">
        <f>'TABLA II.1.'!#REF!</f>
        <v>#REF!</v>
      </c>
      <c r="F20" s="23">
        <f>'TABLA III.1.'!Y19</f>
        <v>1412</v>
      </c>
      <c r="G20" s="23">
        <f>'TABLA III.1.'!Z19</f>
        <v>472</v>
      </c>
      <c r="H20" s="23">
        <f>'TABLA III.2.'!Y19</f>
        <v>2266</v>
      </c>
      <c r="I20" s="23">
        <f>'TABLA III.2.'!Z19</f>
        <v>861</v>
      </c>
      <c r="J20" s="23">
        <f>'TABLA III.3.'!W19</f>
        <v>1377</v>
      </c>
      <c r="K20" s="23">
        <f>'TABLA III.3.'!X19</f>
        <v>504</v>
      </c>
      <c r="L20" s="23">
        <f>'TABLA III.4.'!W19</f>
        <v>161</v>
      </c>
      <c r="M20" s="23">
        <f>'TABLA III.4.'!X19</f>
        <v>71</v>
      </c>
      <c r="N20" s="23">
        <f>'TABLA III.5.2.'!W19</f>
        <v>353</v>
      </c>
      <c r="O20" s="23">
        <f>'TABLA III.5.2.'!X19</f>
        <v>150</v>
      </c>
      <c r="P20" s="23">
        <f>'TABLA III.5.3.'!W19</f>
        <v>134</v>
      </c>
      <c r="Q20" s="23">
        <f>'TABLA III.5.3.'!X19</f>
        <v>44</v>
      </c>
      <c r="R20" s="23">
        <f>'TABLA III.5.1.'!Y19</f>
        <v>182</v>
      </c>
      <c r="S20" s="23">
        <f>'TABLA III.5.1.'!Z19</f>
        <v>97</v>
      </c>
      <c r="T20" s="23">
        <f>'TABLA III.6.'!W19</f>
        <v>145</v>
      </c>
      <c r="U20" s="23">
        <f>'TABLA III.6.'!X19</f>
        <v>86</v>
      </c>
      <c r="V20" s="23" t="e">
        <f>#REF!</f>
        <v>#REF!</v>
      </c>
      <c r="W20" s="23" t="e">
        <f>#REF!</f>
        <v>#REF!</v>
      </c>
      <c r="X20" s="23">
        <f>'TABLA III.5.4.'!AC18</f>
        <v>6</v>
      </c>
      <c r="Y20" s="23">
        <f>'TABLA III.5.4.'!AD18</f>
        <v>0</v>
      </c>
      <c r="Z20" s="24" t="e">
        <f t="shared" si="0"/>
        <v>#REF!</v>
      </c>
      <c r="AA20" s="24" t="e">
        <f t="shared" si="1"/>
        <v>#REF!</v>
      </c>
      <c r="AB20" s="24" t="e">
        <f t="shared" si="2"/>
        <v>#REF!</v>
      </c>
      <c r="AC20" s="37"/>
      <c r="AD20" s="37"/>
    </row>
    <row r="21" spans="2:30" s="33" customFormat="1" ht="20.100000000000001" customHeight="1" x14ac:dyDescent="0.4">
      <c r="B21" s="34"/>
      <c r="C21" s="17" t="s">
        <v>18</v>
      </c>
      <c r="D21" s="23" t="e">
        <f>'TABLA II.1.'!#REF!</f>
        <v>#REF!</v>
      </c>
      <c r="E21" s="23" t="e">
        <f>'TABLA II.1.'!#REF!</f>
        <v>#REF!</v>
      </c>
      <c r="F21" s="23">
        <f>'TABLA III.1.'!Y20</f>
        <v>235</v>
      </c>
      <c r="G21" s="23">
        <f>'TABLA III.1.'!Z20</f>
        <v>91</v>
      </c>
      <c r="H21" s="23">
        <f>'TABLA III.2.'!Y20</f>
        <v>529</v>
      </c>
      <c r="I21" s="23">
        <f>'TABLA III.2.'!Z20</f>
        <v>193</v>
      </c>
      <c r="J21" s="23">
        <f>'TABLA III.3.'!W20</f>
        <v>346</v>
      </c>
      <c r="K21" s="23">
        <f>'TABLA III.3.'!X20</f>
        <v>132</v>
      </c>
      <c r="L21" s="23">
        <f>'TABLA III.4.'!W20</f>
        <v>11</v>
      </c>
      <c r="M21" s="23">
        <f>'TABLA III.4.'!X20</f>
        <v>6</v>
      </c>
      <c r="N21" s="23">
        <f>'TABLA III.5.2.'!W20</f>
        <v>137</v>
      </c>
      <c r="O21" s="23">
        <f>'TABLA III.5.2.'!X20</f>
        <v>41</v>
      </c>
      <c r="P21" s="23">
        <f>'TABLA III.5.3.'!W20</f>
        <v>11</v>
      </c>
      <c r="Q21" s="23">
        <f>'TABLA III.5.3.'!X20</f>
        <v>10</v>
      </c>
      <c r="R21" s="23">
        <f>'TABLA III.5.1.'!Y20</f>
        <v>40</v>
      </c>
      <c r="S21" s="23">
        <f>'TABLA III.5.1.'!Z20</f>
        <v>19</v>
      </c>
      <c r="T21" s="23">
        <f>'TABLA III.6.'!W20</f>
        <v>0</v>
      </c>
      <c r="U21" s="23">
        <f>'TABLA III.6.'!X20</f>
        <v>0</v>
      </c>
      <c r="V21" s="23" t="e">
        <f>#REF!</f>
        <v>#REF!</v>
      </c>
      <c r="W21" s="23" t="e">
        <f>#REF!</f>
        <v>#REF!</v>
      </c>
      <c r="X21" s="23">
        <f>'TABLA III.5.4.'!AC19</f>
        <v>0</v>
      </c>
      <c r="Y21" s="23">
        <f>'TABLA III.5.4.'!AD19</f>
        <v>0</v>
      </c>
      <c r="Z21" s="24" t="e">
        <f t="shared" si="0"/>
        <v>#REF!</v>
      </c>
      <c r="AA21" s="24" t="e">
        <f t="shared" si="1"/>
        <v>#REF!</v>
      </c>
      <c r="AB21" s="24" t="e">
        <f t="shared" si="2"/>
        <v>#REF!</v>
      </c>
      <c r="AC21" s="37"/>
      <c r="AD21" s="37"/>
    </row>
    <row r="22" spans="2:30" s="33" customFormat="1" ht="20.100000000000001" customHeight="1" x14ac:dyDescent="0.4">
      <c r="B22" s="34"/>
      <c r="C22" s="17" t="s">
        <v>118</v>
      </c>
      <c r="D22" s="23" t="e">
        <f>'TABLA II.1.'!#REF!</f>
        <v>#REF!</v>
      </c>
      <c r="E22" s="23" t="e">
        <f>'TABLA II.1.'!#REF!</f>
        <v>#REF!</v>
      </c>
      <c r="F22" s="23">
        <f>'TABLA III.1.'!Y21</f>
        <v>5</v>
      </c>
      <c r="G22" s="23">
        <f>'TABLA III.1.'!Z21</f>
        <v>1</v>
      </c>
      <c r="H22" s="23">
        <f>'TABLA III.2.'!Y21</f>
        <v>6</v>
      </c>
      <c r="I22" s="23">
        <f>'TABLA III.2.'!Z21</f>
        <v>3</v>
      </c>
      <c r="J22" s="23">
        <f>'TABLA III.3.'!W21</f>
        <v>9</v>
      </c>
      <c r="K22" s="23">
        <f>'TABLA III.3.'!X21</f>
        <v>2</v>
      </c>
      <c r="L22" s="23">
        <f>'TABLA III.4.'!W21</f>
        <v>22</v>
      </c>
      <c r="M22" s="23">
        <f>'TABLA III.4.'!X21</f>
        <v>4</v>
      </c>
      <c r="N22" s="23">
        <f>'TABLA III.5.2.'!W21</f>
        <v>32</v>
      </c>
      <c r="O22" s="23">
        <f>'TABLA III.5.2.'!X21</f>
        <v>10</v>
      </c>
      <c r="P22" s="23">
        <f>'TABLA III.5.3.'!W21</f>
        <v>38</v>
      </c>
      <c r="Q22" s="23">
        <f>'TABLA III.5.3.'!X21</f>
        <v>24</v>
      </c>
      <c r="R22" s="23">
        <f>'TABLA III.5.1.'!Y21</f>
        <v>0</v>
      </c>
      <c r="S22" s="23">
        <f>'TABLA III.5.1.'!Z21</f>
        <v>0</v>
      </c>
      <c r="T22" s="23">
        <f>'TABLA III.6.'!W21</f>
        <v>0</v>
      </c>
      <c r="U22" s="23">
        <f>'TABLA III.6.'!X21</f>
        <v>0</v>
      </c>
      <c r="V22" s="23" t="e">
        <f>#REF!</f>
        <v>#REF!</v>
      </c>
      <c r="W22" s="23" t="e">
        <f>#REF!</f>
        <v>#REF!</v>
      </c>
      <c r="X22" s="23">
        <f>'TABLA III.5.4.'!AC20</f>
        <v>0</v>
      </c>
      <c r="Y22" s="23">
        <f>'TABLA III.5.4.'!AD20</f>
        <v>0</v>
      </c>
      <c r="Z22" s="24" t="e">
        <f t="shared" si="0"/>
        <v>#REF!</v>
      </c>
      <c r="AA22" s="24" t="e">
        <f t="shared" si="1"/>
        <v>#REF!</v>
      </c>
      <c r="AB22" s="24" t="e">
        <f t="shared" si="2"/>
        <v>#REF!</v>
      </c>
      <c r="AC22" s="37"/>
      <c r="AD22" s="37"/>
    </row>
    <row r="23" spans="2:30" s="33" customFormat="1" ht="20.100000000000001" customHeight="1" x14ac:dyDescent="0.4">
      <c r="B23" s="34"/>
      <c r="C23" s="22" t="s">
        <v>11</v>
      </c>
      <c r="D23" s="24" t="e">
        <f>'TABLA II.1.'!#REF!</f>
        <v>#REF!</v>
      </c>
      <c r="E23" s="24" t="e">
        <f>'TABLA II.1.'!#REF!</f>
        <v>#REF!</v>
      </c>
      <c r="F23" s="24">
        <f>'TABLA III.1.'!Y22</f>
        <v>1652</v>
      </c>
      <c r="G23" s="24">
        <f>'TABLA III.1.'!Z22</f>
        <v>564</v>
      </c>
      <c r="H23" s="24">
        <f>'TABLA III.2.'!Y22</f>
        <v>2801</v>
      </c>
      <c r="I23" s="24">
        <f>'TABLA III.2.'!Z22</f>
        <v>1057</v>
      </c>
      <c r="J23" s="24">
        <f>'TABLA III.3.'!W22</f>
        <v>1732</v>
      </c>
      <c r="K23" s="24">
        <f>'TABLA III.3.'!X22</f>
        <v>638</v>
      </c>
      <c r="L23" s="24">
        <f>'TABLA III.4.'!W22</f>
        <v>194</v>
      </c>
      <c r="M23" s="24">
        <f>'TABLA III.4.'!X22</f>
        <v>81</v>
      </c>
      <c r="N23" s="24">
        <f>'TABLA III.5.2.'!W22</f>
        <v>522</v>
      </c>
      <c r="O23" s="24">
        <f>'TABLA III.5.2.'!X22</f>
        <v>201</v>
      </c>
      <c r="P23" s="24">
        <f>'TABLA III.5.3.'!W22</f>
        <v>183</v>
      </c>
      <c r="Q23" s="24">
        <f>'TABLA III.5.3.'!X22</f>
        <v>78</v>
      </c>
      <c r="R23" s="24">
        <f>'TABLA III.5.1.'!Y22</f>
        <v>222</v>
      </c>
      <c r="S23" s="24">
        <f>'TABLA III.5.1.'!Z22</f>
        <v>116</v>
      </c>
      <c r="T23" s="24">
        <f>'TABLA III.6.'!W22</f>
        <v>145</v>
      </c>
      <c r="U23" s="24">
        <f>'TABLA III.6.'!X22</f>
        <v>86</v>
      </c>
      <c r="V23" s="24" t="e">
        <f>#REF!</f>
        <v>#REF!</v>
      </c>
      <c r="W23" s="24" t="e">
        <f>#REF!</f>
        <v>#REF!</v>
      </c>
      <c r="X23" s="24">
        <f>'TABLA III.5.4.'!AC21</f>
        <v>6</v>
      </c>
      <c r="Y23" s="23">
        <f>'TABLA III.5.4.'!AD21</f>
        <v>0</v>
      </c>
      <c r="Z23" s="24" t="e">
        <f t="shared" si="0"/>
        <v>#REF!</v>
      </c>
      <c r="AA23" s="24" t="e">
        <f t="shared" si="1"/>
        <v>#REF!</v>
      </c>
      <c r="AB23" s="24" t="e">
        <f t="shared" si="2"/>
        <v>#REF!</v>
      </c>
      <c r="AC23" s="19"/>
      <c r="AD23" s="19"/>
    </row>
    <row r="24" spans="2:30" s="33" customFormat="1" ht="24" customHeight="1" x14ac:dyDescent="0.4">
      <c r="B24" s="34"/>
      <c r="C24" s="26" t="s">
        <v>20</v>
      </c>
      <c r="D24" s="35" t="e">
        <f>'TABLA II.1.'!#REF!</f>
        <v>#REF!</v>
      </c>
      <c r="E24" s="35" t="e">
        <f>'TABLA II.1.'!#REF!</f>
        <v>#REF!</v>
      </c>
      <c r="F24" s="35">
        <f>'TABLA III.1.'!Y23</f>
        <v>0</v>
      </c>
      <c r="G24" s="35">
        <f>'TABLA III.1.'!Z23</f>
        <v>0</v>
      </c>
      <c r="H24" s="35">
        <f>'TABLA III.2.'!Y23</f>
        <v>0</v>
      </c>
      <c r="I24" s="35">
        <f>'TABLA III.2.'!Z23</f>
        <v>0</v>
      </c>
      <c r="J24" s="35">
        <f>'TABLA III.3.'!W23</f>
        <v>0</v>
      </c>
      <c r="K24" s="35">
        <f>'TABLA III.3.'!X23</f>
        <v>0</v>
      </c>
      <c r="L24" s="35">
        <f>'TABLA III.4.'!W23</f>
        <v>0</v>
      </c>
      <c r="M24" s="35">
        <f>'TABLA III.4.'!X23</f>
        <v>0</v>
      </c>
      <c r="N24" s="35">
        <f>'TABLA III.5.2.'!W23</f>
        <v>0</v>
      </c>
      <c r="O24" s="35">
        <f>'TABLA III.5.2.'!X23</f>
        <v>0</v>
      </c>
      <c r="P24" s="35">
        <f>'TABLA III.5.3.'!W23</f>
        <v>0</v>
      </c>
      <c r="Q24" s="35">
        <f>'TABLA III.5.3.'!X23</f>
        <v>0</v>
      </c>
      <c r="R24" s="35">
        <f>'TABLA III.5.1.'!Y23</f>
        <v>0</v>
      </c>
      <c r="S24" s="35">
        <f>'TABLA III.5.1.'!Z23</f>
        <v>0</v>
      </c>
      <c r="T24" s="35">
        <f>'TABLA III.6.'!W23</f>
        <v>0</v>
      </c>
      <c r="U24" s="35">
        <f>'TABLA III.6.'!X23</f>
        <v>0</v>
      </c>
      <c r="V24" s="35" t="e">
        <f>#REF!</f>
        <v>#REF!</v>
      </c>
      <c r="W24" s="35" t="e">
        <f>#REF!</f>
        <v>#REF!</v>
      </c>
      <c r="X24" s="35">
        <v>0</v>
      </c>
      <c r="Y24" s="23">
        <f>'TABLA III.5.4.'!AD22</f>
        <v>0</v>
      </c>
      <c r="Z24" s="24" t="e">
        <f t="shared" si="0"/>
        <v>#REF!</v>
      </c>
      <c r="AA24" s="24" t="e">
        <f t="shared" si="1"/>
        <v>#REF!</v>
      </c>
      <c r="AB24" s="24" t="e">
        <f t="shared" si="2"/>
        <v>#REF!</v>
      </c>
    </row>
    <row r="25" spans="2:30" s="33" customFormat="1" ht="20.100000000000001" customHeight="1" x14ac:dyDescent="0.4">
      <c r="B25" s="34"/>
      <c r="C25" s="17" t="s">
        <v>17</v>
      </c>
      <c r="D25" s="23" t="e">
        <f>'TABLA II.1.'!#REF!</f>
        <v>#REF!</v>
      </c>
      <c r="E25" s="23" t="e">
        <f>'TABLA II.1.'!#REF!</f>
        <v>#REF!</v>
      </c>
      <c r="F25" s="23">
        <f>'TABLA III.1.'!Y24</f>
        <v>907</v>
      </c>
      <c r="G25" s="23">
        <f>'TABLA III.1.'!Z24</f>
        <v>353</v>
      </c>
      <c r="H25" s="23">
        <f>'TABLA III.2.'!Y24</f>
        <v>1478</v>
      </c>
      <c r="I25" s="23">
        <f>'TABLA III.2.'!Z24</f>
        <v>585</v>
      </c>
      <c r="J25" s="23">
        <f>'TABLA III.3.'!W24</f>
        <v>816</v>
      </c>
      <c r="K25" s="23">
        <f>'TABLA III.3.'!X24</f>
        <v>303</v>
      </c>
      <c r="L25" s="23">
        <f>'TABLA III.4.'!W24</f>
        <v>70</v>
      </c>
      <c r="M25" s="23">
        <f>'TABLA III.4.'!X24</f>
        <v>41</v>
      </c>
      <c r="N25" s="23">
        <f>'TABLA III.5.2.'!W24</f>
        <v>194</v>
      </c>
      <c r="O25" s="23">
        <f>'TABLA III.5.2.'!X24</f>
        <v>79</v>
      </c>
      <c r="P25" s="23">
        <f>'TABLA III.5.3.'!W24</f>
        <v>86</v>
      </c>
      <c r="Q25" s="23">
        <f>'TABLA III.5.3.'!X24</f>
        <v>37</v>
      </c>
      <c r="R25" s="23">
        <f>'TABLA III.5.1.'!Y24</f>
        <v>141</v>
      </c>
      <c r="S25" s="23">
        <f>'TABLA III.5.1.'!Z24</f>
        <v>56</v>
      </c>
      <c r="T25" s="23">
        <f>'TABLA III.6.'!W24</f>
        <v>56</v>
      </c>
      <c r="U25" s="23">
        <f>'TABLA III.6.'!X24</f>
        <v>36</v>
      </c>
      <c r="V25" s="23" t="e">
        <f>#REF!</f>
        <v>#REF!</v>
      </c>
      <c r="W25" s="23" t="e">
        <f>#REF!</f>
        <v>#REF!</v>
      </c>
      <c r="X25" s="23">
        <f>'TABLA III.5.4.'!AC23</f>
        <v>7</v>
      </c>
      <c r="Y25" s="23">
        <f>'TABLA III.5.4.'!AD23</f>
        <v>1</v>
      </c>
      <c r="Z25" s="24" t="e">
        <f t="shared" si="0"/>
        <v>#REF!</v>
      </c>
      <c r="AA25" s="24" t="e">
        <f t="shared" si="1"/>
        <v>#REF!</v>
      </c>
      <c r="AB25" s="24" t="e">
        <f t="shared" si="2"/>
        <v>#REF!</v>
      </c>
      <c r="AC25" s="37"/>
      <c r="AD25" s="37"/>
    </row>
    <row r="26" spans="2:30" s="33" customFormat="1" ht="20.100000000000001" customHeight="1" x14ac:dyDescent="0.4">
      <c r="B26" s="34"/>
      <c r="C26" s="17" t="s">
        <v>18</v>
      </c>
      <c r="D26" s="23" t="e">
        <f>'TABLA II.1.'!#REF!</f>
        <v>#REF!</v>
      </c>
      <c r="E26" s="23" t="e">
        <f>'TABLA II.1.'!#REF!</f>
        <v>#REF!</v>
      </c>
      <c r="F26" s="23">
        <f>'TABLA III.1.'!Y25</f>
        <v>188</v>
      </c>
      <c r="G26" s="23">
        <f>'TABLA III.1.'!Z25</f>
        <v>71</v>
      </c>
      <c r="H26" s="23">
        <f>'TABLA III.2.'!Y25</f>
        <v>417</v>
      </c>
      <c r="I26" s="23">
        <f>'TABLA III.2.'!Z25</f>
        <v>117</v>
      </c>
      <c r="J26" s="23">
        <f>'TABLA III.3.'!W25</f>
        <v>227</v>
      </c>
      <c r="K26" s="23">
        <f>'TABLA III.3.'!X25</f>
        <v>98</v>
      </c>
      <c r="L26" s="23">
        <f>'TABLA III.4.'!W25</f>
        <v>6</v>
      </c>
      <c r="M26" s="23">
        <f>'TABLA III.4.'!X25</f>
        <v>2</v>
      </c>
      <c r="N26" s="23">
        <f>'TABLA III.5.2.'!W25</f>
        <v>70</v>
      </c>
      <c r="O26" s="23">
        <f>'TABLA III.5.2.'!X25</f>
        <v>42</v>
      </c>
      <c r="P26" s="23">
        <f>'TABLA III.5.3.'!W25</f>
        <v>13</v>
      </c>
      <c r="Q26" s="23">
        <f>'TABLA III.5.3.'!X25</f>
        <v>8</v>
      </c>
      <c r="R26" s="23">
        <f>'TABLA III.5.1.'!Y25</f>
        <v>37</v>
      </c>
      <c r="S26" s="23">
        <f>'TABLA III.5.1.'!Z25</f>
        <v>12</v>
      </c>
      <c r="T26" s="23">
        <f>'TABLA III.6.'!W25</f>
        <v>0</v>
      </c>
      <c r="U26" s="23">
        <f>'TABLA III.6.'!X25</f>
        <v>0</v>
      </c>
      <c r="V26" s="23" t="e">
        <f>#REF!</f>
        <v>#REF!</v>
      </c>
      <c r="W26" s="23" t="e">
        <f>#REF!</f>
        <v>#REF!</v>
      </c>
      <c r="X26" s="23">
        <f>'TABLA III.5.4.'!AC24</f>
        <v>0</v>
      </c>
      <c r="Y26" s="23">
        <f>'TABLA III.5.4.'!AD24</f>
        <v>0</v>
      </c>
      <c r="Z26" s="24" t="e">
        <f t="shared" si="0"/>
        <v>#REF!</v>
      </c>
      <c r="AA26" s="24" t="e">
        <f t="shared" si="1"/>
        <v>#REF!</v>
      </c>
      <c r="AB26" s="24" t="e">
        <f t="shared" si="2"/>
        <v>#REF!</v>
      </c>
      <c r="AC26" s="37"/>
      <c r="AD26" s="37"/>
    </row>
    <row r="27" spans="2:30" s="33" customFormat="1" ht="20.100000000000001" customHeight="1" x14ac:dyDescent="0.4">
      <c r="B27" s="34"/>
      <c r="C27" s="17" t="s">
        <v>118</v>
      </c>
      <c r="D27" s="23" t="e">
        <f>'TABLA II.1.'!#REF!</f>
        <v>#REF!</v>
      </c>
      <c r="E27" s="23" t="e">
        <f>'TABLA II.1.'!#REF!</f>
        <v>#REF!</v>
      </c>
      <c r="F27" s="23">
        <f>'TABLA III.1.'!Y26</f>
        <v>3</v>
      </c>
      <c r="G27" s="23">
        <f>'TABLA III.1.'!Z26</f>
        <v>2</v>
      </c>
      <c r="H27" s="23">
        <f>'TABLA III.2.'!Y26</f>
        <v>9</v>
      </c>
      <c r="I27" s="23">
        <f>'TABLA III.2.'!Z26</f>
        <v>2</v>
      </c>
      <c r="J27" s="23">
        <f>'TABLA III.3.'!W26</f>
        <v>9</v>
      </c>
      <c r="K27" s="23">
        <f>'TABLA III.3.'!X26</f>
        <v>1</v>
      </c>
      <c r="L27" s="23">
        <f>'TABLA III.4.'!W26</f>
        <v>10</v>
      </c>
      <c r="M27" s="23">
        <f>'TABLA III.4.'!X26</f>
        <v>1</v>
      </c>
      <c r="N27" s="23">
        <f>'TABLA III.5.2.'!W26</f>
        <v>27</v>
      </c>
      <c r="O27" s="23">
        <f>'TABLA III.5.2.'!X26</f>
        <v>22</v>
      </c>
      <c r="P27" s="23">
        <f>'TABLA III.5.3.'!W26</f>
        <v>31</v>
      </c>
      <c r="Q27" s="23">
        <f>'TABLA III.5.3.'!X26</f>
        <v>21</v>
      </c>
      <c r="R27" s="23">
        <f>'TABLA III.5.1.'!Y26</f>
        <v>0</v>
      </c>
      <c r="S27" s="23">
        <f>'TABLA III.5.1.'!Z26</f>
        <v>0</v>
      </c>
      <c r="T27" s="23">
        <f>'TABLA III.6.'!W26</f>
        <v>0</v>
      </c>
      <c r="U27" s="23">
        <f>'TABLA III.6.'!X26</f>
        <v>0</v>
      </c>
      <c r="V27" s="23" t="e">
        <f>#REF!</f>
        <v>#REF!</v>
      </c>
      <c r="W27" s="23" t="e">
        <f>#REF!</f>
        <v>#REF!</v>
      </c>
      <c r="X27" s="23">
        <f>'TABLA III.5.4.'!AC25</f>
        <v>0</v>
      </c>
      <c r="Y27" s="23">
        <f>'TABLA III.5.4.'!AD25</f>
        <v>0</v>
      </c>
      <c r="Z27" s="24" t="e">
        <f t="shared" si="0"/>
        <v>#REF!</v>
      </c>
      <c r="AA27" s="24" t="e">
        <f t="shared" si="1"/>
        <v>#REF!</v>
      </c>
      <c r="AB27" s="24" t="e">
        <f t="shared" si="2"/>
        <v>#REF!</v>
      </c>
      <c r="AC27" s="37"/>
      <c r="AD27" s="37"/>
    </row>
    <row r="28" spans="2:30" s="33" customFormat="1" ht="20.100000000000001" customHeight="1" x14ac:dyDescent="0.4">
      <c r="B28" s="34"/>
      <c r="C28" s="22" t="s">
        <v>11</v>
      </c>
      <c r="D28" s="24" t="e">
        <f>'TABLA II.1.'!#REF!</f>
        <v>#REF!</v>
      </c>
      <c r="E28" s="24" t="e">
        <f>'TABLA II.1.'!#REF!</f>
        <v>#REF!</v>
      </c>
      <c r="F28" s="24">
        <f>'TABLA III.1.'!Y27</f>
        <v>1098</v>
      </c>
      <c r="G28" s="24">
        <f>'TABLA III.1.'!Z27</f>
        <v>426</v>
      </c>
      <c r="H28" s="24">
        <f>'TABLA III.2.'!Y27</f>
        <v>1904</v>
      </c>
      <c r="I28" s="24">
        <f>'TABLA III.2.'!Z27</f>
        <v>704</v>
      </c>
      <c r="J28" s="24">
        <f>'TABLA III.3.'!W27</f>
        <v>1052</v>
      </c>
      <c r="K28" s="24">
        <f>'TABLA III.3.'!X27</f>
        <v>402</v>
      </c>
      <c r="L28" s="24">
        <f>'TABLA III.4.'!W27</f>
        <v>86</v>
      </c>
      <c r="M28" s="24">
        <f>'TABLA III.4.'!X27</f>
        <v>44</v>
      </c>
      <c r="N28" s="24">
        <f>'TABLA III.5.2.'!W27</f>
        <v>291</v>
      </c>
      <c r="O28" s="24">
        <f>'TABLA III.5.2.'!X27</f>
        <v>143</v>
      </c>
      <c r="P28" s="24">
        <f>'TABLA III.5.3.'!W27</f>
        <v>130</v>
      </c>
      <c r="Q28" s="24">
        <f>'TABLA III.5.3.'!X27</f>
        <v>66</v>
      </c>
      <c r="R28" s="24">
        <f>'TABLA III.5.1.'!Y27</f>
        <v>178</v>
      </c>
      <c r="S28" s="24">
        <f>'TABLA III.5.1.'!Z27</f>
        <v>68</v>
      </c>
      <c r="T28" s="24">
        <f>'TABLA III.6.'!W27</f>
        <v>56</v>
      </c>
      <c r="U28" s="24">
        <f>'TABLA III.6.'!X27</f>
        <v>36</v>
      </c>
      <c r="V28" s="24" t="e">
        <f>#REF!</f>
        <v>#REF!</v>
      </c>
      <c r="W28" s="24" t="e">
        <f>#REF!</f>
        <v>#REF!</v>
      </c>
      <c r="X28" s="24">
        <f>'TABLA III.5.4.'!AC26</f>
        <v>7</v>
      </c>
      <c r="Y28" s="23">
        <f>'TABLA III.5.4.'!AD26</f>
        <v>1</v>
      </c>
      <c r="Z28" s="24" t="e">
        <f t="shared" si="0"/>
        <v>#REF!</v>
      </c>
      <c r="AA28" s="24" t="e">
        <f t="shared" si="1"/>
        <v>#REF!</v>
      </c>
      <c r="AB28" s="24" t="e">
        <f t="shared" si="2"/>
        <v>#REF!</v>
      </c>
      <c r="AC28" s="19"/>
      <c r="AD28" s="19"/>
    </row>
    <row r="29" spans="2:30" s="33" customFormat="1" ht="24" customHeight="1" x14ac:dyDescent="0.4">
      <c r="B29" s="34"/>
      <c r="C29" s="26" t="s">
        <v>21</v>
      </c>
      <c r="D29" s="35" t="e">
        <f>'TABLA II.1.'!#REF!</f>
        <v>#REF!</v>
      </c>
      <c r="E29" s="35" t="e">
        <f>'TABLA II.1.'!#REF!</f>
        <v>#REF!</v>
      </c>
      <c r="F29" s="35">
        <f>'TABLA III.1.'!Y28</f>
        <v>0</v>
      </c>
      <c r="G29" s="35">
        <f>'TABLA III.1.'!Z28</f>
        <v>0</v>
      </c>
      <c r="H29" s="35">
        <f>'TABLA III.2.'!Y28</f>
        <v>0</v>
      </c>
      <c r="I29" s="35">
        <f>'TABLA III.2.'!Z28</f>
        <v>0</v>
      </c>
      <c r="J29" s="35">
        <f>'TABLA III.3.'!W28</f>
        <v>0</v>
      </c>
      <c r="K29" s="35">
        <f>'TABLA III.3.'!X28</f>
        <v>0</v>
      </c>
      <c r="L29" s="35">
        <f>'TABLA III.4.'!W28</f>
        <v>0</v>
      </c>
      <c r="M29" s="35">
        <f>'TABLA III.4.'!X28</f>
        <v>0</v>
      </c>
      <c r="N29" s="35">
        <f>'TABLA III.5.2.'!W28</f>
        <v>0</v>
      </c>
      <c r="O29" s="35">
        <f>'TABLA III.5.2.'!X28</f>
        <v>0</v>
      </c>
      <c r="P29" s="35">
        <f>'TABLA III.5.3.'!W28</f>
        <v>0</v>
      </c>
      <c r="Q29" s="35">
        <f>'TABLA III.5.3.'!X28</f>
        <v>0</v>
      </c>
      <c r="R29" s="35">
        <f>'TABLA III.5.1.'!Y28</f>
        <v>0</v>
      </c>
      <c r="S29" s="35">
        <f>'TABLA III.5.1.'!Z28</f>
        <v>0</v>
      </c>
      <c r="T29" s="35">
        <f>'TABLA III.6.'!W28</f>
        <v>0</v>
      </c>
      <c r="U29" s="35">
        <f>'TABLA III.6.'!X28</f>
        <v>0</v>
      </c>
      <c r="V29" s="35" t="e">
        <f>#REF!</f>
        <v>#REF!</v>
      </c>
      <c r="W29" s="35" t="e">
        <f>#REF!</f>
        <v>#REF!</v>
      </c>
      <c r="X29" s="35">
        <v>0</v>
      </c>
      <c r="Y29" s="23">
        <f>'TABLA III.5.4.'!AD27</f>
        <v>0</v>
      </c>
      <c r="Z29" s="24" t="e">
        <f t="shared" si="0"/>
        <v>#REF!</v>
      </c>
      <c r="AA29" s="24" t="e">
        <f t="shared" si="1"/>
        <v>#REF!</v>
      </c>
      <c r="AB29" s="24" t="e">
        <f t="shared" si="2"/>
        <v>#REF!</v>
      </c>
    </row>
    <row r="30" spans="2:30" s="33" customFormat="1" ht="20.100000000000001" customHeight="1" x14ac:dyDescent="0.4">
      <c r="B30" s="34"/>
      <c r="C30" s="17" t="s">
        <v>17</v>
      </c>
      <c r="D30" s="23" t="e">
        <f>'TABLA II.1.'!#REF!</f>
        <v>#REF!</v>
      </c>
      <c r="E30" s="23" t="e">
        <f>'TABLA II.1.'!#REF!</f>
        <v>#REF!</v>
      </c>
      <c r="F30" s="23">
        <f>'TABLA III.1.'!Y29</f>
        <v>988</v>
      </c>
      <c r="G30" s="23">
        <f>'TABLA III.1.'!Z29</f>
        <v>417</v>
      </c>
      <c r="H30" s="23">
        <f>'TABLA III.2.'!Y29</f>
        <v>1953</v>
      </c>
      <c r="I30" s="23">
        <f>'TABLA III.2.'!Z29</f>
        <v>797</v>
      </c>
      <c r="J30" s="23">
        <f>'TABLA III.3.'!W29</f>
        <v>987</v>
      </c>
      <c r="K30" s="23">
        <f>'TABLA III.3.'!X29</f>
        <v>460</v>
      </c>
      <c r="L30" s="23">
        <f>'TABLA III.4.'!W29</f>
        <v>146</v>
      </c>
      <c r="M30" s="23">
        <f>'TABLA III.4.'!X29</f>
        <v>72</v>
      </c>
      <c r="N30" s="23">
        <f>'TABLA III.5.2.'!W29</f>
        <v>316</v>
      </c>
      <c r="O30" s="23">
        <f>'TABLA III.5.2.'!X29</f>
        <v>105</v>
      </c>
      <c r="P30" s="23">
        <f>'TABLA III.5.3.'!W29</f>
        <v>126</v>
      </c>
      <c r="Q30" s="23">
        <f>'TABLA III.5.3.'!X29</f>
        <v>38</v>
      </c>
      <c r="R30" s="23">
        <f>'TABLA III.5.1.'!Y29</f>
        <v>137</v>
      </c>
      <c r="S30" s="23">
        <f>'TABLA III.5.1.'!Z29</f>
        <v>45</v>
      </c>
      <c r="T30" s="23">
        <f>'TABLA III.6.'!W29</f>
        <v>72</v>
      </c>
      <c r="U30" s="23">
        <f>'TABLA III.6.'!X29</f>
        <v>50</v>
      </c>
      <c r="V30" s="23" t="e">
        <f>#REF!</f>
        <v>#REF!</v>
      </c>
      <c r="W30" s="23" t="e">
        <f>#REF!</f>
        <v>#REF!</v>
      </c>
      <c r="X30" s="23">
        <f>'TABLA III.5.4.'!AC28</f>
        <v>8</v>
      </c>
      <c r="Y30" s="23">
        <f>'TABLA III.5.4.'!AD28</f>
        <v>0</v>
      </c>
      <c r="Z30" s="24" t="e">
        <f t="shared" si="0"/>
        <v>#REF!</v>
      </c>
      <c r="AA30" s="24" t="e">
        <f t="shared" si="1"/>
        <v>#REF!</v>
      </c>
      <c r="AB30" s="24" t="e">
        <f t="shared" si="2"/>
        <v>#REF!</v>
      </c>
      <c r="AC30" s="37"/>
      <c r="AD30" s="37"/>
    </row>
    <row r="31" spans="2:30" s="33" customFormat="1" ht="20.100000000000001" customHeight="1" x14ac:dyDescent="0.4">
      <c r="B31" s="34"/>
      <c r="C31" s="17" t="s">
        <v>18</v>
      </c>
      <c r="D31" s="23" t="e">
        <f>'TABLA II.1.'!#REF!</f>
        <v>#REF!</v>
      </c>
      <c r="E31" s="23" t="e">
        <f>'TABLA II.1.'!#REF!</f>
        <v>#REF!</v>
      </c>
      <c r="F31" s="23">
        <f>'TABLA III.1.'!Y30</f>
        <v>191</v>
      </c>
      <c r="G31" s="23">
        <f>'TABLA III.1.'!Z30</f>
        <v>87</v>
      </c>
      <c r="H31" s="23">
        <f>'TABLA III.2.'!Y30</f>
        <v>521</v>
      </c>
      <c r="I31" s="23">
        <f>'TABLA III.2.'!Z30</f>
        <v>220</v>
      </c>
      <c r="J31" s="23">
        <f>'TABLA III.3.'!W30</f>
        <v>380</v>
      </c>
      <c r="K31" s="23">
        <f>'TABLA III.3.'!X30</f>
        <v>187</v>
      </c>
      <c r="L31" s="23">
        <f>'TABLA III.4.'!W30</f>
        <v>34</v>
      </c>
      <c r="M31" s="23">
        <f>'TABLA III.4.'!X30</f>
        <v>10</v>
      </c>
      <c r="N31" s="23">
        <f>'TABLA III.5.2.'!W30</f>
        <v>95</v>
      </c>
      <c r="O31" s="23">
        <f>'TABLA III.5.2.'!X30</f>
        <v>47</v>
      </c>
      <c r="P31" s="23">
        <f>'TABLA III.5.3.'!W30</f>
        <v>14</v>
      </c>
      <c r="Q31" s="23">
        <f>'TABLA III.5.3.'!X30</f>
        <v>8</v>
      </c>
      <c r="R31" s="23">
        <f>'TABLA III.5.1.'!Y30</f>
        <v>59</v>
      </c>
      <c r="S31" s="23">
        <f>'TABLA III.5.1.'!Z30</f>
        <v>16</v>
      </c>
      <c r="T31" s="23">
        <f>'TABLA III.6.'!W30</f>
        <v>0</v>
      </c>
      <c r="U31" s="23">
        <f>'TABLA III.6.'!X30</f>
        <v>0</v>
      </c>
      <c r="V31" s="23" t="e">
        <f>#REF!</f>
        <v>#REF!</v>
      </c>
      <c r="W31" s="23" t="e">
        <f>#REF!</f>
        <v>#REF!</v>
      </c>
      <c r="X31" s="23">
        <f>'TABLA III.5.4.'!AC29</f>
        <v>0</v>
      </c>
      <c r="Y31" s="23">
        <f>'TABLA III.5.4.'!AD29</f>
        <v>0</v>
      </c>
      <c r="Z31" s="24" t="e">
        <f t="shared" si="0"/>
        <v>#REF!</v>
      </c>
      <c r="AA31" s="24" t="e">
        <f t="shared" si="1"/>
        <v>#REF!</v>
      </c>
      <c r="AB31" s="24" t="e">
        <f t="shared" si="2"/>
        <v>#REF!</v>
      </c>
      <c r="AC31" s="37"/>
      <c r="AD31" s="37"/>
    </row>
    <row r="32" spans="2:30" s="33" customFormat="1" ht="20.100000000000001" customHeight="1" x14ac:dyDescent="0.4">
      <c r="B32" s="34"/>
      <c r="C32" s="17" t="s">
        <v>118</v>
      </c>
      <c r="D32" s="23" t="e">
        <f>'TABLA II.1.'!#REF!</f>
        <v>#REF!</v>
      </c>
      <c r="E32" s="23" t="e">
        <f>'TABLA II.1.'!#REF!</f>
        <v>#REF!</v>
      </c>
      <c r="F32" s="23">
        <f>'TABLA III.1.'!Y31</f>
        <v>10</v>
      </c>
      <c r="G32" s="23">
        <f>'TABLA III.1.'!Z31</f>
        <v>2</v>
      </c>
      <c r="H32" s="23">
        <f>'TABLA III.2.'!Y31</f>
        <v>15</v>
      </c>
      <c r="I32" s="23">
        <f>'TABLA III.2.'!Z31</f>
        <v>2</v>
      </c>
      <c r="J32" s="23">
        <f>'TABLA III.3.'!W31</f>
        <v>11</v>
      </c>
      <c r="K32" s="23">
        <f>'TABLA III.3.'!X31</f>
        <v>6</v>
      </c>
      <c r="L32" s="23">
        <f>'TABLA III.4.'!W31</f>
        <v>12</v>
      </c>
      <c r="M32" s="23">
        <f>'TABLA III.4.'!X31</f>
        <v>11</v>
      </c>
      <c r="N32" s="23">
        <f>'TABLA III.5.2.'!W31</f>
        <v>54</v>
      </c>
      <c r="O32" s="23">
        <f>'TABLA III.5.2.'!X31</f>
        <v>34</v>
      </c>
      <c r="P32" s="23">
        <f>'TABLA III.5.3.'!W31</f>
        <v>89</v>
      </c>
      <c r="Q32" s="23">
        <f>'TABLA III.5.3.'!X31</f>
        <v>35</v>
      </c>
      <c r="R32" s="23">
        <f>'TABLA III.5.1.'!Y31</f>
        <v>0</v>
      </c>
      <c r="S32" s="23">
        <f>'TABLA III.5.1.'!Z31</f>
        <v>0</v>
      </c>
      <c r="T32" s="23">
        <f>'TABLA III.6.'!W31</f>
        <v>0</v>
      </c>
      <c r="U32" s="23">
        <f>'TABLA III.6.'!X31</f>
        <v>0</v>
      </c>
      <c r="V32" s="23" t="e">
        <f>#REF!</f>
        <v>#REF!</v>
      </c>
      <c r="W32" s="23" t="e">
        <f>#REF!</f>
        <v>#REF!</v>
      </c>
      <c r="X32" s="23">
        <f>'TABLA III.5.4.'!AC30</f>
        <v>0</v>
      </c>
      <c r="Y32" s="23">
        <f>'TABLA III.5.4.'!AD30</f>
        <v>0</v>
      </c>
      <c r="Z32" s="24" t="e">
        <f t="shared" si="0"/>
        <v>#REF!</v>
      </c>
      <c r="AA32" s="24" t="e">
        <f t="shared" si="1"/>
        <v>#REF!</v>
      </c>
      <c r="AB32" s="24" t="e">
        <f t="shared" si="2"/>
        <v>#REF!</v>
      </c>
      <c r="AC32" s="37"/>
      <c r="AD32" s="37"/>
    </row>
    <row r="33" spans="2:30" s="33" customFormat="1" ht="20.100000000000001" customHeight="1" x14ac:dyDescent="0.4">
      <c r="B33" s="34"/>
      <c r="C33" s="22" t="s">
        <v>11</v>
      </c>
      <c r="D33" s="24" t="e">
        <f>'TABLA II.1.'!#REF!</f>
        <v>#REF!</v>
      </c>
      <c r="E33" s="24" t="e">
        <f>'TABLA II.1.'!#REF!</f>
        <v>#REF!</v>
      </c>
      <c r="F33" s="24">
        <f>'TABLA III.1.'!Y32</f>
        <v>1189</v>
      </c>
      <c r="G33" s="24">
        <f>'TABLA III.1.'!Z32</f>
        <v>506</v>
      </c>
      <c r="H33" s="24">
        <f>'TABLA III.2.'!Y32</f>
        <v>2489</v>
      </c>
      <c r="I33" s="24">
        <f>'TABLA III.2.'!Z32</f>
        <v>1019</v>
      </c>
      <c r="J33" s="24">
        <f>'TABLA III.3.'!W32</f>
        <v>1378</v>
      </c>
      <c r="K33" s="24">
        <f>'TABLA III.3.'!X32</f>
        <v>653</v>
      </c>
      <c r="L33" s="24">
        <f>'TABLA III.4.'!W32</f>
        <v>192</v>
      </c>
      <c r="M33" s="24">
        <f>'TABLA III.4.'!X32</f>
        <v>93</v>
      </c>
      <c r="N33" s="24">
        <f>'TABLA III.5.2.'!W32</f>
        <v>465</v>
      </c>
      <c r="O33" s="24">
        <f>'TABLA III.5.2.'!X32</f>
        <v>186</v>
      </c>
      <c r="P33" s="24">
        <f>'TABLA III.5.3.'!W32</f>
        <v>229</v>
      </c>
      <c r="Q33" s="24">
        <f>'TABLA III.5.3.'!X32</f>
        <v>81</v>
      </c>
      <c r="R33" s="24">
        <f>'TABLA III.5.1.'!Y32</f>
        <v>196</v>
      </c>
      <c r="S33" s="24">
        <f>'TABLA III.5.1.'!Z32</f>
        <v>61</v>
      </c>
      <c r="T33" s="24">
        <f>'TABLA III.6.'!W32</f>
        <v>72</v>
      </c>
      <c r="U33" s="24">
        <f>'TABLA III.6.'!X32</f>
        <v>50</v>
      </c>
      <c r="V33" s="24" t="e">
        <f>#REF!</f>
        <v>#REF!</v>
      </c>
      <c r="W33" s="24" t="e">
        <f>#REF!</f>
        <v>#REF!</v>
      </c>
      <c r="X33" s="24">
        <f>'TABLA III.5.4.'!AC32</f>
        <v>0</v>
      </c>
      <c r="Y33" s="23">
        <f>'TABLA III.5.4.'!AD31</f>
        <v>0</v>
      </c>
      <c r="Z33" s="24" t="e">
        <f t="shared" si="0"/>
        <v>#REF!</v>
      </c>
      <c r="AA33" s="24" t="e">
        <f t="shared" si="1"/>
        <v>#REF!</v>
      </c>
      <c r="AB33" s="24" t="e">
        <f t="shared" si="2"/>
        <v>#REF!</v>
      </c>
      <c r="AC33" s="19"/>
      <c r="AD33" s="19"/>
    </row>
    <row r="34" spans="2:30" s="33" customFormat="1" ht="24" customHeight="1" x14ac:dyDescent="0.4">
      <c r="B34" s="34"/>
      <c r="C34" s="26" t="s">
        <v>22</v>
      </c>
      <c r="D34" s="35" t="e">
        <f>'TABLA II.1.'!#REF!</f>
        <v>#REF!</v>
      </c>
      <c r="E34" s="35" t="e">
        <f>'TABLA II.1.'!#REF!</f>
        <v>#REF!</v>
      </c>
      <c r="F34" s="35">
        <f>'TABLA III.1.'!Y33</f>
        <v>0</v>
      </c>
      <c r="G34" s="35">
        <f>'TABLA III.1.'!Z33</f>
        <v>0</v>
      </c>
      <c r="H34" s="35">
        <f>'TABLA III.2.'!Y33</f>
        <v>0</v>
      </c>
      <c r="I34" s="35">
        <f>'TABLA III.2.'!Z33</f>
        <v>0</v>
      </c>
      <c r="J34" s="35">
        <f>'TABLA III.3.'!W33</f>
        <v>0</v>
      </c>
      <c r="K34" s="35">
        <f>'TABLA III.3.'!X33</f>
        <v>0</v>
      </c>
      <c r="L34" s="35">
        <f>'TABLA III.4.'!W33</f>
        <v>0</v>
      </c>
      <c r="M34" s="35">
        <f>'TABLA III.4.'!X33</f>
        <v>0</v>
      </c>
      <c r="N34" s="35">
        <f>'TABLA III.5.2.'!W33</f>
        <v>0</v>
      </c>
      <c r="O34" s="35">
        <f>'TABLA III.5.2.'!X33</f>
        <v>0</v>
      </c>
      <c r="P34" s="35">
        <f>'TABLA III.5.3.'!W33</f>
        <v>0</v>
      </c>
      <c r="Q34" s="35">
        <f>'TABLA III.5.3.'!X33</f>
        <v>0</v>
      </c>
      <c r="R34" s="35">
        <f>'TABLA III.5.1.'!Y33</f>
        <v>0</v>
      </c>
      <c r="S34" s="35">
        <f>'TABLA III.5.1.'!Z33</f>
        <v>0</v>
      </c>
      <c r="T34" s="35">
        <f>'TABLA III.6.'!W33</f>
        <v>0</v>
      </c>
      <c r="U34" s="35">
        <f>'TABLA III.6.'!X33</f>
        <v>0</v>
      </c>
      <c r="V34" s="35" t="e">
        <f>#REF!</f>
        <v>#REF!</v>
      </c>
      <c r="W34" s="35" t="e">
        <f>#REF!</f>
        <v>#REF!</v>
      </c>
      <c r="X34" s="35">
        <v>0</v>
      </c>
      <c r="Y34" s="23">
        <f>'TABLA III.5.4.'!AD32</f>
        <v>0</v>
      </c>
      <c r="Z34" s="24" t="e">
        <f t="shared" si="0"/>
        <v>#REF!</v>
      </c>
      <c r="AA34" s="24" t="e">
        <f t="shared" si="1"/>
        <v>#REF!</v>
      </c>
      <c r="AB34" s="24" t="e">
        <f t="shared" si="2"/>
        <v>#REF!</v>
      </c>
    </row>
    <row r="35" spans="2:30" s="33" customFormat="1" ht="20.100000000000001" customHeight="1" x14ac:dyDescent="0.4">
      <c r="B35" s="34"/>
      <c r="C35" s="17" t="s">
        <v>17</v>
      </c>
      <c r="D35" s="23" t="e">
        <f>'TABLA II.1.'!#REF!</f>
        <v>#REF!</v>
      </c>
      <c r="E35" s="23" t="e">
        <f>'TABLA II.1.'!#REF!</f>
        <v>#REF!</v>
      </c>
      <c r="F35" s="23">
        <f>'TABLA III.1.'!Y34</f>
        <v>619</v>
      </c>
      <c r="G35" s="23">
        <f>'TABLA III.1.'!Z34</f>
        <v>199</v>
      </c>
      <c r="H35" s="23">
        <f>'TABLA III.2.'!Y34</f>
        <v>1180</v>
      </c>
      <c r="I35" s="23">
        <f>'TABLA III.2.'!Z34</f>
        <v>446</v>
      </c>
      <c r="J35" s="23">
        <f>'TABLA III.3.'!W34</f>
        <v>637</v>
      </c>
      <c r="K35" s="23">
        <f>'TABLA III.3.'!X34</f>
        <v>281</v>
      </c>
      <c r="L35" s="23">
        <f>'TABLA III.4.'!W34</f>
        <v>87</v>
      </c>
      <c r="M35" s="23">
        <f>'TABLA III.4.'!X34</f>
        <v>36</v>
      </c>
      <c r="N35" s="23">
        <f>'TABLA III.5.2.'!W34</f>
        <v>166</v>
      </c>
      <c r="O35" s="23">
        <f>'TABLA III.5.2.'!X34</f>
        <v>56</v>
      </c>
      <c r="P35" s="23">
        <f>'TABLA III.5.3.'!W34</f>
        <v>67</v>
      </c>
      <c r="Q35" s="23">
        <f>'TABLA III.5.3.'!X34</f>
        <v>23</v>
      </c>
      <c r="R35" s="23">
        <f>'TABLA III.5.1.'!Y34</f>
        <v>86</v>
      </c>
      <c r="S35" s="23">
        <f>'TABLA III.5.1.'!Z34</f>
        <v>22</v>
      </c>
      <c r="T35" s="23">
        <f>'TABLA III.6.'!W34</f>
        <v>46</v>
      </c>
      <c r="U35" s="23">
        <f>'TABLA III.6.'!X34</f>
        <v>19</v>
      </c>
      <c r="V35" s="23" t="e">
        <f>#REF!</f>
        <v>#REF!</v>
      </c>
      <c r="W35" s="23" t="e">
        <f>#REF!</f>
        <v>#REF!</v>
      </c>
      <c r="X35" s="23">
        <f>'TABLA III.5.4.'!AC33</f>
        <v>5</v>
      </c>
      <c r="Y35" s="23">
        <f>'TABLA III.5.4.'!AD33</f>
        <v>1</v>
      </c>
      <c r="Z35" s="24" t="e">
        <f t="shared" si="0"/>
        <v>#REF!</v>
      </c>
      <c r="AA35" s="24" t="e">
        <f t="shared" si="1"/>
        <v>#REF!</v>
      </c>
      <c r="AB35" s="24" t="e">
        <f t="shared" si="2"/>
        <v>#REF!</v>
      </c>
      <c r="AC35" s="37"/>
      <c r="AD35" s="37"/>
    </row>
    <row r="36" spans="2:30" s="33" customFormat="1" ht="20.100000000000001" customHeight="1" x14ac:dyDescent="0.4">
      <c r="B36" s="34"/>
      <c r="C36" s="17" t="s">
        <v>18</v>
      </c>
      <c r="D36" s="23" t="e">
        <f>'TABLA II.1.'!#REF!</f>
        <v>#REF!</v>
      </c>
      <c r="E36" s="23" t="e">
        <f>'TABLA II.1.'!#REF!</f>
        <v>#REF!</v>
      </c>
      <c r="F36" s="23">
        <f>'TABLA III.1.'!Y35</f>
        <v>97</v>
      </c>
      <c r="G36" s="23">
        <f>'TABLA III.1.'!Z35</f>
        <v>41</v>
      </c>
      <c r="H36" s="23">
        <f>'TABLA III.2.'!Y35</f>
        <v>216</v>
      </c>
      <c r="I36" s="23">
        <f>'TABLA III.2.'!Z35</f>
        <v>100</v>
      </c>
      <c r="J36" s="23">
        <f>'TABLA III.3.'!W35</f>
        <v>183</v>
      </c>
      <c r="K36" s="23">
        <f>'TABLA III.3.'!X35</f>
        <v>73</v>
      </c>
      <c r="L36" s="23">
        <f>'TABLA III.4.'!W35</f>
        <v>2</v>
      </c>
      <c r="M36" s="23">
        <f>'TABLA III.4.'!X35</f>
        <v>2</v>
      </c>
      <c r="N36" s="23">
        <f>'TABLA III.5.2.'!W35</f>
        <v>52</v>
      </c>
      <c r="O36" s="23">
        <f>'TABLA III.5.2.'!X35</f>
        <v>26</v>
      </c>
      <c r="P36" s="23">
        <f>'TABLA III.5.3.'!W35</f>
        <v>4</v>
      </c>
      <c r="Q36" s="23">
        <f>'TABLA III.5.3.'!X35</f>
        <v>1</v>
      </c>
      <c r="R36" s="23">
        <f>'TABLA III.5.1.'!Y35</f>
        <v>31</v>
      </c>
      <c r="S36" s="23">
        <f>'TABLA III.5.1.'!Z35</f>
        <v>7</v>
      </c>
      <c r="T36" s="23">
        <f>'TABLA III.6.'!W35</f>
        <v>0</v>
      </c>
      <c r="U36" s="23">
        <f>'TABLA III.6.'!X35</f>
        <v>0</v>
      </c>
      <c r="V36" s="23" t="e">
        <f>#REF!</f>
        <v>#REF!</v>
      </c>
      <c r="W36" s="23" t="e">
        <f>#REF!</f>
        <v>#REF!</v>
      </c>
      <c r="X36" s="23">
        <f>'TABLA III.5.4.'!AC34</f>
        <v>0</v>
      </c>
      <c r="Y36" s="23">
        <f>'TABLA III.5.4.'!AD34</f>
        <v>0</v>
      </c>
      <c r="Z36" s="24" t="e">
        <f t="shared" si="0"/>
        <v>#REF!</v>
      </c>
      <c r="AA36" s="24" t="e">
        <f t="shared" si="1"/>
        <v>#REF!</v>
      </c>
      <c r="AB36" s="24" t="e">
        <f t="shared" si="2"/>
        <v>#REF!</v>
      </c>
      <c r="AC36" s="37"/>
      <c r="AD36" s="37"/>
    </row>
    <row r="37" spans="2:30" s="33" customFormat="1" ht="20.100000000000001" customHeight="1" x14ac:dyDescent="0.4">
      <c r="B37" s="34"/>
      <c r="C37" s="17" t="s">
        <v>118</v>
      </c>
      <c r="D37" s="23" t="e">
        <f>'TABLA II.1.'!#REF!</f>
        <v>#REF!</v>
      </c>
      <c r="E37" s="23" t="e">
        <f>'TABLA II.1.'!#REF!</f>
        <v>#REF!</v>
      </c>
      <c r="F37" s="23">
        <f>'TABLA III.1.'!Y36</f>
        <v>0</v>
      </c>
      <c r="G37" s="23">
        <f>'TABLA III.1.'!Z36</f>
        <v>0</v>
      </c>
      <c r="H37" s="23">
        <f>'TABLA III.2.'!Y36</f>
        <v>2</v>
      </c>
      <c r="I37" s="23">
        <f>'TABLA III.2.'!Z36</f>
        <v>0</v>
      </c>
      <c r="J37" s="23">
        <f>'TABLA III.3.'!W36</f>
        <v>1</v>
      </c>
      <c r="K37" s="23">
        <f>'TABLA III.3.'!X36</f>
        <v>0</v>
      </c>
      <c r="L37" s="23">
        <f>'TABLA III.4.'!W36</f>
        <v>2</v>
      </c>
      <c r="M37" s="23">
        <f>'TABLA III.4.'!X36</f>
        <v>0</v>
      </c>
      <c r="N37" s="23">
        <f>'TABLA III.5.2.'!W36</f>
        <v>6</v>
      </c>
      <c r="O37" s="23">
        <f>'TABLA III.5.2.'!X36</f>
        <v>3</v>
      </c>
      <c r="P37" s="23">
        <f>'TABLA III.5.3.'!W36</f>
        <v>10</v>
      </c>
      <c r="Q37" s="23">
        <f>'TABLA III.5.3.'!X36</f>
        <v>3</v>
      </c>
      <c r="R37" s="23">
        <f>'TABLA III.5.1.'!Y36</f>
        <v>0</v>
      </c>
      <c r="S37" s="23">
        <f>'TABLA III.5.1.'!Z36</f>
        <v>0</v>
      </c>
      <c r="T37" s="23">
        <f>'TABLA III.6.'!W36</f>
        <v>0</v>
      </c>
      <c r="U37" s="23">
        <f>'TABLA III.6.'!X36</f>
        <v>0</v>
      </c>
      <c r="V37" s="23" t="e">
        <f>#REF!</f>
        <v>#REF!</v>
      </c>
      <c r="W37" s="23" t="e">
        <f>#REF!</f>
        <v>#REF!</v>
      </c>
      <c r="X37" s="23">
        <f>'TABLA III.5.4.'!AC35</f>
        <v>0</v>
      </c>
      <c r="Y37" s="23">
        <f>'TABLA III.5.4.'!AD35</f>
        <v>0</v>
      </c>
      <c r="Z37" s="24" t="e">
        <f t="shared" si="0"/>
        <v>#REF!</v>
      </c>
      <c r="AA37" s="24" t="e">
        <f t="shared" si="1"/>
        <v>#REF!</v>
      </c>
      <c r="AB37" s="24" t="e">
        <f t="shared" si="2"/>
        <v>#REF!</v>
      </c>
      <c r="AC37" s="37"/>
      <c r="AD37" s="37"/>
    </row>
    <row r="38" spans="2:30" s="33" customFormat="1" ht="20.100000000000001" customHeight="1" x14ac:dyDescent="0.4">
      <c r="B38" s="34"/>
      <c r="C38" s="22" t="s">
        <v>11</v>
      </c>
      <c r="D38" s="24" t="e">
        <f>'TABLA II.1.'!#REF!</f>
        <v>#REF!</v>
      </c>
      <c r="E38" s="24" t="e">
        <f>'TABLA II.1.'!#REF!</f>
        <v>#REF!</v>
      </c>
      <c r="F38" s="24">
        <f>'TABLA III.1.'!Y37</f>
        <v>716</v>
      </c>
      <c r="G38" s="24">
        <f>'TABLA III.1.'!Z37</f>
        <v>240</v>
      </c>
      <c r="H38" s="24">
        <f>'TABLA III.2.'!Y37</f>
        <v>1398</v>
      </c>
      <c r="I38" s="24">
        <f>'TABLA III.2.'!Z37</f>
        <v>546</v>
      </c>
      <c r="J38" s="24">
        <f>'TABLA III.3.'!W37</f>
        <v>821</v>
      </c>
      <c r="K38" s="24">
        <f>'TABLA III.3.'!X37</f>
        <v>354</v>
      </c>
      <c r="L38" s="24">
        <f>'TABLA III.4.'!W37</f>
        <v>91</v>
      </c>
      <c r="M38" s="24">
        <f>'TABLA III.4.'!X37</f>
        <v>38</v>
      </c>
      <c r="N38" s="24">
        <f>'TABLA III.5.2.'!W37</f>
        <v>224</v>
      </c>
      <c r="O38" s="24">
        <f>'TABLA III.5.2.'!X37</f>
        <v>85</v>
      </c>
      <c r="P38" s="24">
        <f>'TABLA III.5.3.'!W37</f>
        <v>81</v>
      </c>
      <c r="Q38" s="24">
        <f>'TABLA III.5.3.'!X37</f>
        <v>27</v>
      </c>
      <c r="R38" s="24">
        <f>'TABLA III.5.1.'!Y37</f>
        <v>117</v>
      </c>
      <c r="S38" s="24">
        <f>'TABLA III.5.1.'!Z37</f>
        <v>29</v>
      </c>
      <c r="T38" s="24">
        <f>'TABLA III.6.'!W37</f>
        <v>46</v>
      </c>
      <c r="U38" s="24">
        <f>'TABLA III.6.'!X37</f>
        <v>19</v>
      </c>
      <c r="V38" s="24" t="e">
        <f>#REF!</f>
        <v>#REF!</v>
      </c>
      <c r="W38" s="24" t="e">
        <f>#REF!</f>
        <v>#REF!</v>
      </c>
      <c r="X38" s="24">
        <f>'TABLA III.5.4.'!AC36</f>
        <v>5</v>
      </c>
      <c r="Y38" s="23">
        <f>'TABLA III.5.4.'!AD36</f>
        <v>1</v>
      </c>
      <c r="Z38" s="24" t="e">
        <f t="shared" si="0"/>
        <v>#REF!</v>
      </c>
      <c r="AA38" s="24" t="e">
        <f t="shared" si="1"/>
        <v>#REF!</v>
      </c>
      <c r="AB38" s="24" t="e">
        <f t="shared" si="2"/>
        <v>#REF!</v>
      </c>
      <c r="AC38" s="19"/>
      <c r="AD38" s="19"/>
    </row>
    <row r="39" spans="2:30" s="33" customFormat="1" ht="24" customHeight="1" x14ac:dyDescent="0.4">
      <c r="B39" s="34"/>
      <c r="C39" s="26" t="s">
        <v>23</v>
      </c>
      <c r="D39" s="35" t="e">
        <f>'TABLA II.1.'!#REF!</f>
        <v>#REF!</v>
      </c>
      <c r="E39" s="35" t="e">
        <f>'TABLA II.1.'!#REF!</f>
        <v>#REF!</v>
      </c>
      <c r="F39" s="35">
        <f>'TABLA III.1.'!Y38</f>
        <v>0</v>
      </c>
      <c r="G39" s="35">
        <f>'TABLA III.1.'!Z38</f>
        <v>0</v>
      </c>
      <c r="H39" s="35">
        <f>'TABLA III.2.'!Y38</f>
        <v>0</v>
      </c>
      <c r="I39" s="35">
        <f>'TABLA III.2.'!Z38</f>
        <v>0</v>
      </c>
      <c r="J39" s="35">
        <f>'TABLA III.3.'!W38</f>
        <v>0</v>
      </c>
      <c r="K39" s="35">
        <f>'TABLA III.3.'!X38</f>
        <v>0</v>
      </c>
      <c r="L39" s="35">
        <f>'TABLA III.4.'!W38</f>
        <v>0</v>
      </c>
      <c r="M39" s="35">
        <f>'TABLA III.4.'!X38</f>
        <v>0</v>
      </c>
      <c r="N39" s="35">
        <f>'TABLA III.5.2.'!W38</f>
        <v>0</v>
      </c>
      <c r="O39" s="35">
        <f>'TABLA III.5.2.'!X38</f>
        <v>0</v>
      </c>
      <c r="P39" s="35">
        <f>'TABLA III.5.3.'!W38</f>
        <v>0</v>
      </c>
      <c r="Q39" s="35">
        <f>'TABLA III.5.3.'!X38</f>
        <v>0</v>
      </c>
      <c r="R39" s="35">
        <f>'TABLA III.5.1.'!Y38</f>
        <v>0</v>
      </c>
      <c r="S39" s="35">
        <f>'TABLA III.5.1.'!Z38</f>
        <v>0</v>
      </c>
      <c r="T39" s="35">
        <f>'TABLA III.6.'!W38</f>
        <v>0</v>
      </c>
      <c r="U39" s="35">
        <f>'TABLA III.6.'!X38</f>
        <v>0</v>
      </c>
      <c r="V39" s="35" t="e">
        <f>#REF!</f>
        <v>#REF!</v>
      </c>
      <c r="W39" s="35" t="e">
        <f>#REF!</f>
        <v>#REF!</v>
      </c>
      <c r="X39" s="35">
        <v>0</v>
      </c>
      <c r="Y39" s="23">
        <f>'TABLA III.5.4.'!AD37</f>
        <v>0</v>
      </c>
      <c r="Z39" s="24" t="e">
        <f t="shared" si="0"/>
        <v>#REF!</v>
      </c>
      <c r="AA39" s="24" t="e">
        <f t="shared" si="1"/>
        <v>#REF!</v>
      </c>
      <c r="AB39" s="24" t="e">
        <f t="shared" si="2"/>
        <v>#REF!</v>
      </c>
    </row>
    <row r="40" spans="2:30" s="33" customFormat="1" ht="15" customHeight="1" x14ac:dyDescent="0.4">
      <c r="B40" s="34"/>
      <c r="C40" s="17" t="s">
        <v>17</v>
      </c>
      <c r="D40" s="23" t="e">
        <f>'TABLA II.1.'!#REF!</f>
        <v>#REF!</v>
      </c>
      <c r="E40" s="23" t="e">
        <f>'TABLA II.1.'!#REF!</f>
        <v>#REF!</v>
      </c>
      <c r="F40" s="23">
        <f>'TABLA III.1.'!Y39</f>
        <v>692</v>
      </c>
      <c r="G40" s="23">
        <f>'TABLA III.1.'!Z39</f>
        <v>268</v>
      </c>
      <c r="H40" s="23">
        <f>'TABLA III.2.'!Y39</f>
        <v>1161</v>
      </c>
      <c r="I40" s="23">
        <f>'TABLA III.2.'!Z39</f>
        <v>498</v>
      </c>
      <c r="J40" s="23">
        <f>'TABLA III.3.'!W39</f>
        <v>639</v>
      </c>
      <c r="K40" s="23">
        <f>'TABLA III.3.'!X39</f>
        <v>275</v>
      </c>
      <c r="L40" s="23">
        <f>'TABLA III.4.'!W39</f>
        <v>59</v>
      </c>
      <c r="M40" s="23">
        <f>'TABLA III.4.'!X39</f>
        <v>26</v>
      </c>
      <c r="N40" s="23">
        <f>'TABLA III.5.2.'!W39</f>
        <v>148</v>
      </c>
      <c r="O40" s="23">
        <f>'TABLA III.5.2.'!X39</f>
        <v>55</v>
      </c>
      <c r="P40" s="23">
        <f>'TABLA III.5.3.'!W39</f>
        <v>55</v>
      </c>
      <c r="Q40" s="23">
        <f>'TABLA III.5.3.'!X39</f>
        <v>20</v>
      </c>
      <c r="R40" s="23">
        <f>'TABLA III.5.1.'!Y39</f>
        <v>76</v>
      </c>
      <c r="S40" s="23">
        <f>'TABLA III.5.1.'!Z39</f>
        <v>36</v>
      </c>
      <c r="T40" s="23">
        <f>'TABLA III.6.'!W39</f>
        <v>59</v>
      </c>
      <c r="U40" s="23">
        <f>'TABLA III.6.'!X39</f>
        <v>23</v>
      </c>
      <c r="V40" s="23" t="e">
        <f>#REF!</f>
        <v>#REF!</v>
      </c>
      <c r="W40" s="23" t="e">
        <f>#REF!</f>
        <v>#REF!</v>
      </c>
      <c r="X40" s="23">
        <f>'TABLA III.5.4.'!AC38</f>
        <v>4</v>
      </c>
      <c r="Y40" s="23">
        <f>'TABLA III.5.4.'!AD38</f>
        <v>0</v>
      </c>
      <c r="Z40" s="24" t="e">
        <f t="shared" si="0"/>
        <v>#REF!</v>
      </c>
      <c r="AA40" s="24" t="e">
        <f t="shared" si="1"/>
        <v>#REF!</v>
      </c>
      <c r="AB40" s="24" t="e">
        <f t="shared" si="2"/>
        <v>#REF!</v>
      </c>
      <c r="AC40" s="37"/>
      <c r="AD40" s="37"/>
    </row>
    <row r="41" spans="2:30" s="33" customFormat="1" ht="15" customHeight="1" x14ac:dyDescent="0.4">
      <c r="B41" s="34"/>
      <c r="C41" s="17" t="s">
        <v>18</v>
      </c>
      <c r="D41" s="23" t="e">
        <f>'TABLA II.1.'!#REF!</f>
        <v>#REF!</v>
      </c>
      <c r="E41" s="23" t="e">
        <f>'TABLA II.1.'!#REF!</f>
        <v>#REF!</v>
      </c>
      <c r="F41" s="23">
        <f>'TABLA III.1.'!Y40</f>
        <v>147</v>
      </c>
      <c r="G41" s="23">
        <f>'TABLA III.1.'!Z40</f>
        <v>61</v>
      </c>
      <c r="H41" s="23">
        <f>'TABLA III.2.'!Y40</f>
        <v>314</v>
      </c>
      <c r="I41" s="23">
        <f>'TABLA III.2.'!Z40</f>
        <v>140</v>
      </c>
      <c r="J41" s="23">
        <f>'TABLA III.3.'!W40</f>
        <v>240</v>
      </c>
      <c r="K41" s="23">
        <f>'TABLA III.3.'!X40</f>
        <v>83</v>
      </c>
      <c r="L41" s="23">
        <f>'TABLA III.4.'!W40</f>
        <v>7</v>
      </c>
      <c r="M41" s="23">
        <f>'TABLA III.4.'!X40</f>
        <v>2</v>
      </c>
      <c r="N41" s="23">
        <f>'TABLA III.5.2.'!W40</f>
        <v>37</v>
      </c>
      <c r="O41" s="23">
        <f>'TABLA III.5.2.'!X40</f>
        <v>24</v>
      </c>
      <c r="P41" s="23">
        <f>'TABLA III.5.3.'!W40</f>
        <v>12</v>
      </c>
      <c r="Q41" s="23">
        <f>'TABLA III.5.3.'!X40</f>
        <v>5</v>
      </c>
      <c r="R41" s="23">
        <f>'TABLA III.5.1.'!Y40</f>
        <v>27</v>
      </c>
      <c r="S41" s="23">
        <f>'TABLA III.5.1.'!Z40</f>
        <v>0</v>
      </c>
      <c r="T41" s="23">
        <f>'TABLA III.6.'!W40</f>
        <v>0</v>
      </c>
      <c r="U41" s="23">
        <f>'TABLA III.6.'!X40</f>
        <v>0</v>
      </c>
      <c r="V41" s="23" t="e">
        <f>#REF!</f>
        <v>#REF!</v>
      </c>
      <c r="W41" s="23" t="e">
        <f>#REF!</f>
        <v>#REF!</v>
      </c>
      <c r="X41" s="23">
        <f>'TABLA III.5.4.'!AC39</f>
        <v>0</v>
      </c>
      <c r="Y41" s="23">
        <f>'TABLA III.5.4.'!AD39</f>
        <v>0</v>
      </c>
      <c r="Z41" s="24" t="e">
        <f t="shared" si="0"/>
        <v>#REF!</v>
      </c>
      <c r="AA41" s="24" t="e">
        <f t="shared" si="1"/>
        <v>#REF!</v>
      </c>
      <c r="AB41" s="24" t="e">
        <f t="shared" si="2"/>
        <v>#REF!</v>
      </c>
      <c r="AC41" s="37"/>
      <c r="AD41" s="37"/>
    </row>
    <row r="42" spans="2:30" s="33" customFormat="1" ht="15" customHeight="1" x14ac:dyDescent="0.4">
      <c r="B42" s="34"/>
      <c r="C42" s="17" t="s">
        <v>118</v>
      </c>
      <c r="D42" s="23" t="e">
        <f>'TABLA II.1.'!#REF!</f>
        <v>#REF!</v>
      </c>
      <c r="E42" s="23" t="e">
        <f>'TABLA II.1.'!#REF!</f>
        <v>#REF!</v>
      </c>
      <c r="F42" s="23">
        <f>'TABLA III.1.'!Y41</f>
        <v>0</v>
      </c>
      <c r="G42" s="23">
        <f>'TABLA III.1.'!Z41</f>
        <v>0</v>
      </c>
      <c r="H42" s="23">
        <f>'TABLA III.2.'!Y41</f>
        <v>0</v>
      </c>
      <c r="I42" s="23">
        <f>'TABLA III.2.'!Z41</f>
        <v>0</v>
      </c>
      <c r="J42" s="23">
        <f>'TABLA III.3.'!W41</f>
        <v>0</v>
      </c>
      <c r="K42" s="23">
        <f>'TABLA III.3.'!X41</f>
        <v>0</v>
      </c>
      <c r="L42" s="23">
        <f>'TABLA III.4.'!W41</f>
        <v>2</v>
      </c>
      <c r="M42" s="23">
        <f>'TABLA III.4.'!X41</f>
        <v>1</v>
      </c>
      <c r="N42" s="23">
        <f>'TABLA III.5.2.'!W41</f>
        <v>15</v>
      </c>
      <c r="O42" s="23">
        <f>'TABLA III.5.2.'!X41</f>
        <v>10</v>
      </c>
      <c r="P42" s="23">
        <f>'TABLA III.5.3.'!W41</f>
        <v>16</v>
      </c>
      <c r="Q42" s="23">
        <f>'TABLA III.5.3.'!X41</f>
        <v>9</v>
      </c>
      <c r="R42" s="23">
        <f>'TABLA III.5.1.'!Y41</f>
        <v>0</v>
      </c>
      <c r="S42" s="23">
        <f>'TABLA III.5.1.'!Z41</f>
        <v>0</v>
      </c>
      <c r="T42" s="23">
        <f>'TABLA III.6.'!W41</f>
        <v>0</v>
      </c>
      <c r="U42" s="23">
        <f>'TABLA III.6.'!X41</f>
        <v>0</v>
      </c>
      <c r="V42" s="23" t="e">
        <f>#REF!</f>
        <v>#REF!</v>
      </c>
      <c r="W42" s="23" t="e">
        <f>#REF!</f>
        <v>#REF!</v>
      </c>
      <c r="X42" s="23">
        <f>'TABLA III.5.4.'!AC40</f>
        <v>0</v>
      </c>
      <c r="Y42" s="23">
        <f>'TABLA III.5.4.'!AD40</f>
        <v>0</v>
      </c>
      <c r="Z42" s="24" t="e">
        <f t="shared" si="0"/>
        <v>#REF!</v>
      </c>
      <c r="AA42" s="24" t="e">
        <f t="shared" si="1"/>
        <v>#REF!</v>
      </c>
      <c r="AB42" s="24" t="e">
        <f t="shared" si="2"/>
        <v>#REF!</v>
      </c>
      <c r="AC42" s="37"/>
      <c r="AD42" s="37"/>
    </row>
    <row r="43" spans="2:30" s="33" customFormat="1" ht="15" customHeight="1" x14ac:dyDescent="0.4">
      <c r="B43" s="34"/>
      <c r="C43" s="22" t="s">
        <v>11</v>
      </c>
      <c r="D43" s="24" t="e">
        <f>'TABLA II.1.'!#REF!</f>
        <v>#REF!</v>
      </c>
      <c r="E43" s="24" t="e">
        <f>'TABLA II.1.'!#REF!</f>
        <v>#REF!</v>
      </c>
      <c r="F43" s="24">
        <f>'TABLA III.1.'!Y42</f>
        <v>839</v>
      </c>
      <c r="G43" s="24">
        <f>'TABLA III.1.'!Z42</f>
        <v>329</v>
      </c>
      <c r="H43" s="24">
        <f>'TABLA III.2.'!Y42</f>
        <v>1475</v>
      </c>
      <c r="I43" s="24">
        <f>'TABLA III.2.'!Z42</f>
        <v>638</v>
      </c>
      <c r="J43" s="24">
        <f>'TABLA III.3.'!W42</f>
        <v>879</v>
      </c>
      <c r="K43" s="24">
        <f>'TABLA III.3.'!X42</f>
        <v>358</v>
      </c>
      <c r="L43" s="24">
        <f>'TABLA III.4.'!W42</f>
        <v>68</v>
      </c>
      <c r="M43" s="24">
        <f>'TABLA III.4.'!X42</f>
        <v>29</v>
      </c>
      <c r="N43" s="24">
        <f>'TABLA III.5.2.'!W42</f>
        <v>200</v>
      </c>
      <c r="O43" s="24">
        <f>'TABLA III.5.2.'!X42</f>
        <v>89</v>
      </c>
      <c r="P43" s="24">
        <f>'TABLA III.5.3.'!W42</f>
        <v>83</v>
      </c>
      <c r="Q43" s="24">
        <f>'TABLA III.5.3.'!X42</f>
        <v>34</v>
      </c>
      <c r="R43" s="24">
        <f>'TABLA III.5.1.'!Y42</f>
        <v>103</v>
      </c>
      <c r="S43" s="24">
        <f>'TABLA III.5.1.'!Z42</f>
        <v>36</v>
      </c>
      <c r="T43" s="24">
        <f>'TABLA III.6.'!W42</f>
        <v>59</v>
      </c>
      <c r="U43" s="24">
        <f>'TABLA III.6.'!X42</f>
        <v>23</v>
      </c>
      <c r="V43" s="24" t="e">
        <f>#REF!</f>
        <v>#REF!</v>
      </c>
      <c r="W43" s="24" t="e">
        <f>#REF!</f>
        <v>#REF!</v>
      </c>
      <c r="X43" s="24">
        <f>'TABLA III.5.4.'!AC41</f>
        <v>4</v>
      </c>
      <c r="Y43" s="23">
        <f>'TABLA III.5.4.'!AD41</f>
        <v>0</v>
      </c>
      <c r="Z43" s="24" t="e">
        <f t="shared" si="0"/>
        <v>#REF!</v>
      </c>
      <c r="AA43" s="24" t="e">
        <f t="shared" si="1"/>
        <v>#REF!</v>
      </c>
      <c r="AB43" s="24" t="e">
        <f t="shared" si="2"/>
        <v>#REF!</v>
      </c>
      <c r="AC43" s="19"/>
      <c r="AD43" s="19"/>
    </row>
    <row r="44" spans="2:30" s="33" customFormat="1" ht="24" customHeight="1" x14ac:dyDescent="0.4">
      <c r="B44" s="34"/>
      <c r="C44" s="26" t="s">
        <v>24</v>
      </c>
      <c r="D44" s="35" t="e">
        <f>'TABLA II.1.'!#REF!</f>
        <v>#REF!</v>
      </c>
      <c r="E44" s="35" t="e">
        <f>'TABLA II.1.'!#REF!</f>
        <v>#REF!</v>
      </c>
      <c r="F44" s="35">
        <f>'TABLA III.1.'!Y43</f>
        <v>0</v>
      </c>
      <c r="G44" s="35">
        <f>'TABLA III.1.'!Z43</f>
        <v>0</v>
      </c>
      <c r="H44" s="35">
        <f>'TABLA III.2.'!Y43</f>
        <v>0</v>
      </c>
      <c r="I44" s="35">
        <f>'TABLA III.2.'!Z43</f>
        <v>0</v>
      </c>
      <c r="J44" s="35">
        <f>'TABLA III.3.'!W43</f>
        <v>0</v>
      </c>
      <c r="K44" s="35">
        <f>'TABLA III.3.'!X43</f>
        <v>0</v>
      </c>
      <c r="L44" s="35">
        <f>'TABLA III.4.'!W43</f>
        <v>0</v>
      </c>
      <c r="M44" s="35">
        <f>'TABLA III.4.'!X43</f>
        <v>0</v>
      </c>
      <c r="N44" s="35">
        <f>'TABLA III.5.2.'!W43</f>
        <v>0</v>
      </c>
      <c r="O44" s="35">
        <f>'TABLA III.5.2.'!X43</f>
        <v>0</v>
      </c>
      <c r="P44" s="35">
        <f>'TABLA III.5.3.'!W43</f>
        <v>0</v>
      </c>
      <c r="Q44" s="35">
        <f>'TABLA III.5.3.'!X43</f>
        <v>0</v>
      </c>
      <c r="R44" s="35">
        <f>'TABLA III.5.1.'!Y43</f>
        <v>0</v>
      </c>
      <c r="S44" s="35">
        <f>'TABLA III.5.1.'!Z43</f>
        <v>0</v>
      </c>
      <c r="T44" s="35">
        <f>'TABLA III.6.'!W43</f>
        <v>0</v>
      </c>
      <c r="U44" s="35">
        <f>'TABLA III.6.'!X43</f>
        <v>0</v>
      </c>
      <c r="V44" s="35" t="e">
        <f>#REF!</f>
        <v>#REF!</v>
      </c>
      <c r="W44" s="35" t="e">
        <f>#REF!</f>
        <v>#REF!</v>
      </c>
      <c r="X44" s="35">
        <v>0</v>
      </c>
      <c r="Y44" s="23">
        <f>'TABLA III.5.4.'!AD42</f>
        <v>0</v>
      </c>
      <c r="Z44" s="24" t="e">
        <f t="shared" si="0"/>
        <v>#REF!</v>
      </c>
      <c r="AA44" s="24" t="e">
        <f t="shared" si="1"/>
        <v>#REF!</v>
      </c>
      <c r="AB44" s="24" t="e">
        <f t="shared" si="2"/>
        <v>#REF!</v>
      </c>
    </row>
    <row r="45" spans="2:30" s="33" customFormat="1" ht="20.100000000000001" customHeight="1" x14ac:dyDescent="0.4">
      <c r="B45" s="34"/>
      <c r="C45" s="17" t="s">
        <v>17</v>
      </c>
      <c r="D45" s="23" t="e">
        <f>'TABLA II.1.'!#REF!</f>
        <v>#REF!</v>
      </c>
      <c r="E45" s="23" t="e">
        <f>'TABLA II.1.'!#REF!</f>
        <v>#REF!</v>
      </c>
      <c r="F45" s="23">
        <f>'TABLA III.1.'!Y44</f>
        <v>2180</v>
      </c>
      <c r="G45" s="23">
        <f>'TABLA III.1.'!Z44</f>
        <v>905</v>
      </c>
      <c r="H45" s="23">
        <f>'TABLA III.2.'!Y44</f>
        <v>3607</v>
      </c>
      <c r="I45" s="23">
        <f>'TABLA III.2.'!Z44</f>
        <v>1386</v>
      </c>
      <c r="J45" s="23">
        <f>'TABLA III.3.'!W44</f>
        <v>1902</v>
      </c>
      <c r="K45" s="23">
        <f>'TABLA III.3.'!X44</f>
        <v>713</v>
      </c>
      <c r="L45" s="23">
        <f>'TABLA III.4.'!W44</f>
        <v>225</v>
      </c>
      <c r="M45" s="23">
        <f>'TABLA III.4.'!X44</f>
        <v>93</v>
      </c>
      <c r="N45" s="23">
        <f>'TABLA III.5.2.'!W44</f>
        <v>340</v>
      </c>
      <c r="O45" s="23">
        <f>'TABLA III.5.2.'!X44</f>
        <v>168</v>
      </c>
      <c r="P45" s="23">
        <f>'TABLA III.5.3.'!W44</f>
        <v>142</v>
      </c>
      <c r="Q45" s="23">
        <f>'TABLA III.5.3.'!X44</f>
        <v>48</v>
      </c>
      <c r="R45" s="23">
        <f>'TABLA III.5.1.'!Y44</f>
        <v>270</v>
      </c>
      <c r="S45" s="23">
        <f>'TABLA III.5.1.'!Z44</f>
        <v>112</v>
      </c>
      <c r="T45" s="23">
        <f>'TABLA III.6.'!W44</f>
        <v>106</v>
      </c>
      <c r="U45" s="23">
        <f>'TABLA III.6.'!X44</f>
        <v>48</v>
      </c>
      <c r="V45" s="23" t="e">
        <f>#REF!</f>
        <v>#REF!</v>
      </c>
      <c r="W45" s="23" t="e">
        <f>#REF!</f>
        <v>#REF!</v>
      </c>
      <c r="X45" s="23">
        <f>'TABLA III.5.4.'!AC43</f>
        <v>11</v>
      </c>
      <c r="Y45" s="23">
        <f>'TABLA III.5.4.'!AD43</f>
        <v>1</v>
      </c>
      <c r="Z45" s="24" t="e">
        <f t="shared" si="0"/>
        <v>#REF!</v>
      </c>
      <c r="AA45" s="24" t="e">
        <f t="shared" si="1"/>
        <v>#REF!</v>
      </c>
      <c r="AB45" s="24" t="e">
        <f t="shared" si="2"/>
        <v>#REF!</v>
      </c>
      <c r="AC45" s="37"/>
      <c r="AD45" s="37"/>
    </row>
    <row r="46" spans="2:30" s="33" customFormat="1" ht="20.100000000000001" customHeight="1" x14ac:dyDescent="0.4">
      <c r="B46" s="34"/>
      <c r="C46" s="17" t="s">
        <v>18</v>
      </c>
      <c r="D46" s="23" t="e">
        <f>'TABLA II.1.'!#REF!</f>
        <v>#REF!</v>
      </c>
      <c r="E46" s="23" t="e">
        <f>'TABLA II.1.'!#REF!</f>
        <v>#REF!</v>
      </c>
      <c r="F46" s="23">
        <f>'TABLA III.1.'!Y45</f>
        <v>411</v>
      </c>
      <c r="G46" s="23">
        <f>'TABLA III.1.'!Z45</f>
        <v>163</v>
      </c>
      <c r="H46" s="23">
        <f>'TABLA III.2.'!Y45</f>
        <v>710</v>
      </c>
      <c r="I46" s="23">
        <f>'TABLA III.2.'!Z45</f>
        <v>302</v>
      </c>
      <c r="J46" s="23">
        <f>'TABLA III.3.'!W45</f>
        <v>377</v>
      </c>
      <c r="K46" s="23">
        <f>'TABLA III.3.'!X45</f>
        <v>156</v>
      </c>
      <c r="L46" s="23">
        <f>'TABLA III.4.'!W45</f>
        <v>12</v>
      </c>
      <c r="M46" s="23">
        <f>'TABLA III.4.'!X45</f>
        <v>5</v>
      </c>
      <c r="N46" s="23">
        <f>'TABLA III.5.2.'!W45</f>
        <v>67</v>
      </c>
      <c r="O46" s="23">
        <f>'TABLA III.5.2.'!X45</f>
        <v>28</v>
      </c>
      <c r="P46" s="23">
        <f>'TABLA III.5.3.'!W45</f>
        <v>12</v>
      </c>
      <c r="Q46" s="23">
        <f>'TABLA III.5.3.'!X45</f>
        <v>9</v>
      </c>
      <c r="R46" s="23">
        <f>'TABLA III.5.1.'!Y45</f>
        <v>39</v>
      </c>
      <c r="S46" s="23">
        <f>'TABLA III.5.1.'!Z45</f>
        <v>7</v>
      </c>
      <c r="T46" s="23">
        <f>'TABLA III.6.'!W45</f>
        <v>0</v>
      </c>
      <c r="U46" s="23">
        <f>'TABLA III.6.'!X45</f>
        <v>0</v>
      </c>
      <c r="V46" s="23" t="e">
        <f>#REF!</f>
        <v>#REF!</v>
      </c>
      <c r="W46" s="23" t="e">
        <f>#REF!</f>
        <v>#REF!</v>
      </c>
      <c r="X46" s="23">
        <f>'TABLA III.5.4.'!AC44</f>
        <v>0</v>
      </c>
      <c r="Y46" s="23">
        <f>'TABLA III.5.4.'!AD44</f>
        <v>0</v>
      </c>
      <c r="Z46" s="24" t="e">
        <f t="shared" si="0"/>
        <v>#REF!</v>
      </c>
      <c r="AA46" s="24" t="e">
        <f>E46+G46+I46+K46+M46+O46+Q46+S46+U46+W46+Y46</f>
        <v>#REF!</v>
      </c>
      <c r="AB46" s="24" t="e">
        <f t="shared" si="2"/>
        <v>#REF!</v>
      </c>
      <c r="AC46" s="37"/>
      <c r="AD46" s="37"/>
    </row>
    <row r="47" spans="2:30" s="33" customFormat="1" ht="20.100000000000001" customHeight="1" x14ac:dyDescent="0.4">
      <c r="B47" s="34"/>
      <c r="C47" s="17" t="s">
        <v>118</v>
      </c>
      <c r="D47" s="23" t="e">
        <f>'TABLA II.1.'!#REF!</f>
        <v>#REF!</v>
      </c>
      <c r="E47" s="23" t="e">
        <f>'TABLA II.1.'!#REF!</f>
        <v>#REF!</v>
      </c>
      <c r="F47" s="23">
        <f>'TABLA III.1.'!Y46</f>
        <v>14</v>
      </c>
      <c r="G47" s="23">
        <f>'TABLA III.1.'!Z46</f>
        <v>6</v>
      </c>
      <c r="H47" s="23">
        <f>'TABLA III.2.'!Y46</f>
        <v>26</v>
      </c>
      <c r="I47" s="23">
        <f>'TABLA III.2.'!Z46</f>
        <v>8</v>
      </c>
      <c r="J47" s="23">
        <f>'TABLA III.3.'!W46</f>
        <v>18</v>
      </c>
      <c r="K47" s="23">
        <f>'TABLA III.3.'!X46</f>
        <v>7</v>
      </c>
      <c r="L47" s="23">
        <f>'TABLA III.4.'!W46</f>
        <v>27</v>
      </c>
      <c r="M47" s="23">
        <f>'TABLA III.4.'!X46</f>
        <v>8</v>
      </c>
      <c r="N47" s="23">
        <f>'TABLA III.5.2.'!W46</f>
        <v>41</v>
      </c>
      <c r="O47" s="23">
        <f>'TABLA III.5.2.'!X46</f>
        <v>23</v>
      </c>
      <c r="P47" s="23">
        <f>'TABLA III.5.3.'!W46</f>
        <v>71</v>
      </c>
      <c r="Q47" s="23">
        <f>'TABLA III.5.3.'!X46</f>
        <v>23</v>
      </c>
      <c r="R47" s="23">
        <f>'TABLA III.5.1.'!Y46</f>
        <v>0</v>
      </c>
      <c r="S47" s="23">
        <f>'TABLA III.5.1.'!Z46</f>
        <v>0</v>
      </c>
      <c r="T47" s="23">
        <f>'TABLA III.6.'!W46</f>
        <v>0</v>
      </c>
      <c r="U47" s="23">
        <f>'TABLA III.6.'!X46</f>
        <v>0</v>
      </c>
      <c r="V47" s="23" t="e">
        <f>#REF!</f>
        <v>#REF!</v>
      </c>
      <c r="W47" s="23" t="e">
        <f>#REF!</f>
        <v>#REF!</v>
      </c>
      <c r="X47" s="23">
        <f>'TABLA III.5.4.'!AC45</f>
        <v>1</v>
      </c>
      <c r="Y47" s="23">
        <f>'TABLA III.5.4.'!AD45</f>
        <v>0</v>
      </c>
      <c r="Z47" s="24" t="e">
        <f t="shared" si="0"/>
        <v>#REF!</v>
      </c>
      <c r="AA47" s="24" t="e">
        <f t="shared" si="1"/>
        <v>#REF!</v>
      </c>
      <c r="AB47" s="24" t="e">
        <f t="shared" si="2"/>
        <v>#REF!</v>
      </c>
      <c r="AC47" s="37"/>
      <c r="AD47" s="37"/>
    </row>
    <row r="48" spans="2:30" s="33" customFormat="1" ht="20.100000000000001" customHeight="1" x14ac:dyDescent="0.4">
      <c r="B48" s="34"/>
      <c r="C48" s="22" t="s">
        <v>11</v>
      </c>
      <c r="D48" s="24" t="e">
        <f>'TABLA II.1.'!#REF!</f>
        <v>#REF!</v>
      </c>
      <c r="E48" s="24" t="e">
        <f>'TABLA II.1.'!#REF!</f>
        <v>#REF!</v>
      </c>
      <c r="F48" s="24">
        <f>'TABLA III.1.'!Y47</f>
        <v>2605</v>
      </c>
      <c r="G48" s="24">
        <f>'TABLA III.1.'!Z47</f>
        <v>1074</v>
      </c>
      <c r="H48" s="24">
        <f>'TABLA III.2.'!Y47</f>
        <v>4343</v>
      </c>
      <c r="I48" s="24">
        <f>'TABLA III.2.'!Z47</f>
        <v>1696</v>
      </c>
      <c r="J48" s="24">
        <f>'TABLA III.3.'!W47</f>
        <v>2297</v>
      </c>
      <c r="K48" s="24">
        <f>'TABLA III.3.'!X47</f>
        <v>876</v>
      </c>
      <c r="L48" s="24">
        <f>'TABLA III.4.'!W47</f>
        <v>264</v>
      </c>
      <c r="M48" s="24">
        <f>'TABLA III.4.'!X47</f>
        <v>106</v>
      </c>
      <c r="N48" s="24">
        <f>'TABLA III.5.2.'!W47</f>
        <v>448</v>
      </c>
      <c r="O48" s="24">
        <f>'TABLA III.5.2.'!X47</f>
        <v>219</v>
      </c>
      <c r="P48" s="24">
        <f>'TABLA III.5.3.'!W47</f>
        <v>225</v>
      </c>
      <c r="Q48" s="24">
        <f>'TABLA III.5.3.'!X47</f>
        <v>80</v>
      </c>
      <c r="R48" s="24">
        <f>'TABLA III.5.1.'!Y47</f>
        <v>309</v>
      </c>
      <c r="S48" s="24">
        <f>'TABLA III.5.1.'!Z47</f>
        <v>119</v>
      </c>
      <c r="T48" s="24">
        <f>'TABLA III.6.'!W47</f>
        <v>106</v>
      </c>
      <c r="U48" s="24">
        <f>'TABLA III.6.'!X47</f>
        <v>48</v>
      </c>
      <c r="V48" s="24" t="e">
        <f>#REF!</f>
        <v>#REF!</v>
      </c>
      <c r="W48" s="24" t="e">
        <f>#REF!</f>
        <v>#REF!</v>
      </c>
      <c r="X48" s="24">
        <f>'TABLA III.5.4.'!AC46</f>
        <v>12</v>
      </c>
      <c r="Y48" s="23">
        <f>'TABLA III.5.4.'!AD46</f>
        <v>1</v>
      </c>
      <c r="Z48" s="24" t="e">
        <f t="shared" si="0"/>
        <v>#REF!</v>
      </c>
      <c r="AA48" s="24" t="e">
        <f t="shared" si="1"/>
        <v>#REF!</v>
      </c>
      <c r="AB48" s="24" t="e">
        <f t="shared" si="2"/>
        <v>#REF!</v>
      </c>
      <c r="AC48" s="19"/>
      <c r="AD48" s="19"/>
    </row>
    <row r="49" spans="2:30" s="33" customFormat="1" ht="24" customHeight="1" x14ac:dyDescent="0.4">
      <c r="B49" s="34"/>
      <c r="C49" s="26" t="s">
        <v>25</v>
      </c>
      <c r="D49" s="35" t="e">
        <f>'TABLA II.1.'!#REF!</f>
        <v>#REF!</v>
      </c>
      <c r="E49" s="35" t="e">
        <f>'TABLA II.1.'!#REF!</f>
        <v>#REF!</v>
      </c>
      <c r="F49" s="35">
        <f>'TABLA III.1.'!Y48</f>
        <v>0</v>
      </c>
      <c r="G49" s="35">
        <f>'TABLA III.1.'!Z48</f>
        <v>0</v>
      </c>
      <c r="H49" s="35">
        <f>'TABLA III.2.'!Y48</f>
        <v>0</v>
      </c>
      <c r="I49" s="35">
        <f>'TABLA III.2.'!Z48</f>
        <v>0</v>
      </c>
      <c r="J49" s="35">
        <f>'TABLA III.3.'!W48</f>
        <v>0</v>
      </c>
      <c r="K49" s="35">
        <f>'TABLA III.3.'!X48</f>
        <v>0</v>
      </c>
      <c r="L49" s="35">
        <f>'TABLA III.4.'!W48</f>
        <v>0</v>
      </c>
      <c r="M49" s="35">
        <f>'TABLA III.4.'!X48</f>
        <v>0</v>
      </c>
      <c r="N49" s="35">
        <f>'TABLA III.5.2.'!W48</f>
        <v>0</v>
      </c>
      <c r="O49" s="35">
        <f>'TABLA III.5.2.'!X48</f>
        <v>0</v>
      </c>
      <c r="P49" s="35">
        <f>'TABLA III.5.3.'!W48</f>
        <v>0</v>
      </c>
      <c r="Q49" s="35">
        <f>'TABLA III.5.3.'!X48</f>
        <v>0</v>
      </c>
      <c r="R49" s="35">
        <f>'TABLA III.5.1.'!Y48</f>
        <v>0</v>
      </c>
      <c r="S49" s="35">
        <f>'TABLA III.5.1.'!Z48</f>
        <v>0</v>
      </c>
      <c r="T49" s="35">
        <f>'TABLA III.6.'!W48</f>
        <v>0</v>
      </c>
      <c r="U49" s="35">
        <f>'TABLA III.6.'!X48</f>
        <v>0</v>
      </c>
      <c r="V49" s="35" t="e">
        <f>#REF!</f>
        <v>#REF!</v>
      </c>
      <c r="W49" s="35" t="e">
        <f>#REF!</f>
        <v>#REF!</v>
      </c>
      <c r="X49" s="35">
        <v>0</v>
      </c>
      <c r="Y49" s="23">
        <f>'TABLA III.5.4.'!AD47</f>
        <v>0</v>
      </c>
      <c r="Z49" s="24" t="e">
        <f t="shared" si="0"/>
        <v>#REF!</v>
      </c>
      <c r="AA49" s="24" t="e">
        <f t="shared" si="1"/>
        <v>#REF!</v>
      </c>
      <c r="AB49" s="24" t="e">
        <f t="shared" si="2"/>
        <v>#REF!</v>
      </c>
    </row>
    <row r="50" spans="2:30" s="33" customFormat="1" ht="20.100000000000001" customHeight="1" x14ac:dyDescent="0.4">
      <c r="B50" s="34"/>
      <c r="C50" s="17" t="s">
        <v>17</v>
      </c>
      <c r="D50" s="23" t="e">
        <f>'TABLA II.1.'!#REF!</f>
        <v>#REF!</v>
      </c>
      <c r="E50" s="23" t="e">
        <f>'TABLA II.1.'!#REF!</f>
        <v>#REF!</v>
      </c>
      <c r="F50" s="23">
        <f>'TABLA III.1.'!Y49</f>
        <v>2619</v>
      </c>
      <c r="G50" s="23">
        <f>'TABLA III.1.'!Z49</f>
        <v>1036</v>
      </c>
      <c r="H50" s="23">
        <f>'TABLA III.2.'!Y49</f>
        <v>4811</v>
      </c>
      <c r="I50" s="23">
        <f>'TABLA III.2.'!Z49</f>
        <v>1881</v>
      </c>
      <c r="J50" s="23">
        <f>'TABLA III.3.'!W49</f>
        <v>2854</v>
      </c>
      <c r="K50" s="23">
        <f>'TABLA III.3.'!X49</f>
        <v>1230</v>
      </c>
      <c r="L50" s="23">
        <f>'TABLA III.4.'!W49</f>
        <v>306</v>
      </c>
      <c r="M50" s="23">
        <f>'TABLA III.4.'!X49</f>
        <v>139</v>
      </c>
      <c r="N50" s="23">
        <f>'TABLA III.5.2.'!W49</f>
        <v>662</v>
      </c>
      <c r="O50" s="23">
        <f>'TABLA III.5.2.'!X49</f>
        <v>231</v>
      </c>
      <c r="P50" s="23">
        <f>'TABLA III.5.3.'!W49</f>
        <v>273</v>
      </c>
      <c r="Q50" s="23">
        <f>'TABLA III.5.3.'!X49</f>
        <v>80</v>
      </c>
      <c r="R50" s="23">
        <f>'TABLA III.5.1.'!Y49</f>
        <v>280</v>
      </c>
      <c r="S50" s="23">
        <f>'TABLA III.5.1.'!Z49</f>
        <v>104</v>
      </c>
      <c r="T50" s="23">
        <f>'TABLA III.6.'!W49</f>
        <v>236</v>
      </c>
      <c r="U50" s="23">
        <f>'TABLA III.6.'!X49</f>
        <v>122</v>
      </c>
      <c r="V50" s="23" t="e">
        <f>#REF!</f>
        <v>#REF!</v>
      </c>
      <c r="W50" s="23" t="e">
        <f>#REF!</f>
        <v>#REF!</v>
      </c>
      <c r="X50" s="23">
        <f>'TABLA III.5.4.'!AC48</f>
        <v>9</v>
      </c>
      <c r="Y50" s="23">
        <f>'TABLA III.5.4.'!AD48</f>
        <v>2</v>
      </c>
      <c r="Z50" s="24" t="e">
        <f t="shared" si="0"/>
        <v>#REF!</v>
      </c>
      <c r="AA50" s="24" t="e">
        <f t="shared" si="1"/>
        <v>#REF!</v>
      </c>
      <c r="AB50" s="24" t="e">
        <f t="shared" si="2"/>
        <v>#REF!</v>
      </c>
      <c r="AC50" s="37"/>
      <c r="AD50" s="37"/>
    </row>
    <row r="51" spans="2:30" s="33" customFormat="1" ht="20.100000000000001" customHeight="1" x14ac:dyDescent="0.4">
      <c r="B51" s="34"/>
      <c r="C51" s="17" t="s">
        <v>18</v>
      </c>
      <c r="D51" s="23" t="e">
        <f>'TABLA II.1.'!#REF!</f>
        <v>#REF!</v>
      </c>
      <c r="E51" s="23" t="e">
        <f>'TABLA II.1.'!#REF!</f>
        <v>#REF!</v>
      </c>
      <c r="F51" s="23">
        <f>'TABLA III.1.'!Y50</f>
        <v>571</v>
      </c>
      <c r="G51" s="23">
        <f>'TABLA III.1.'!Z50</f>
        <v>218</v>
      </c>
      <c r="H51" s="23">
        <f>'TABLA III.2.'!Y50</f>
        <v>1119</v>
      </c>
      <c r="I51" s="23">
        <f>'TABLA III.2.'!Z50</f>
        <v>483</v>
      </c>
      <c r="J51" s="23">
        <f>'TABLA III.3.'!W50</f>
        <v>755</v>
      </c>
      <c r="K51" s="23">
        <f>'TABLA III.3.'!X50</f>
        <v>335</v>
      </c>
      <c r="L51" s="23">
        <f>'TABLA III.4.'!W50</f>
        <v>21</v>
      </c>
      <c r="M51" s="23">
        <f>'TABLA III.4.'!X50</f>
        <v>7</v>
      </c>
      <c r="N51" s="23">
        <f>'TABLA III.5.2.'!W50</f>
        <v>236</v>
      </c>
      <c r="O51" s="23">
        <f>'TABLA III.5.2.'!X50</f>
        <v>115</v>
      </c>
      <c r="P51" s="23">
        <f>'TABLA III.5.3.'!W50</f>
        <v>41</v>
      </c>
      <c r="Q51" s="23">
        <f>'TABLA III.5.3.'!X50</f>
        <v>15</v>
      </c>
      <c r="R51" s="23">
        <f>'TABLA III.5.1.'!Y50</f>
        <v>86</v>
      </c>
      <c r="S51" s="23">
        <f>'TABLA III.5.1.'!Z50</f>
        <v>27</v>
      </c>
      <c r="T51" s="23">
        <f>'TABLA III.6.'!W50</f>
        <v>0</v>
      </c>
      <c r="U51" s="23">
        <f>'TABLA III.6.'!X50</f>
        <v>0</v>
      </c>
      <c r="V51" s="23" t="e">
        <f>#REF!</f>
        <v>#REF!</v>
      </c>
      <c r="W51" s="23" t="e">
        <f>#REF!</f>
        <v>#REF!</v>
      </c>
      <c r="X51" s="23">
        <f>'TABLA III.5.4.'!AC49</f>
        <v>0</v>
      </c>
      <c r="Y51" s="23">
        <f>'TABLA III.5.4.'!AD49</f>
        <v>0</v>
      </c>
      <c r="Z51" s="24" t="e">
        <f t="shared" si="0"/>
        <v>#REF!</v>
      </c>
      <c r="AA51" s="24" t="e">
        <f t="shared" si="1"/>
        <v>#REF!</v>
      </c>
      <c r="AB51" s="24" t="e">
        <f t="shared" si="2"/>
        <v>#REF!</v>
      </c>
      <c r="AC51" s="37"/>
      <c r="AD51" s="37"/>
    </row>
    <row r="52" spans="2:30" s="33" customFormat="1" ht="20.100000000000001" customHeight="1" x14ac:dyDescent="0.4">
      <c r="B52" s="34"/>
      <c r="C52" s="17" t="s">
        <v>118</v>
      </c>
      <c r="D52" s="23" t="e">
        <f>'TABLA II.1.'!#REF!</f>
        <v>#REF!</v>
      </c>
      <c r="E52" s="23" t="e">
        <f>'TABLA II.1.'!#REF!</f>
        <v>#REF!</v>
      </c>
      <c r="F52" s="23">
        <f>'TABLA III.1.'!Y51</f>
        <v>13</v>
      </c>
      <c r="G52" s="23">
        <f>'TABLA III.1.'!Z51</f>
        <v>12</v>
      </c>
      <c r="H52" s="23">
        <f>'TABLA III.2.'!Y51</f>
        <v>38</v>
      </c>
      <c r="I52" s="23">
        <f>'TABLA III.2.'!Z51</f>
        <v>10</v>
      </c>
      <c r="J52" s="23">
        <f>'TABLA III.3.'!W51</f>
        <v>36</v>
      </c>
      <c r="K52" s="23">
        <f>'TABLA III.3.'!X51</f>
        <v>12</v>
      </c>
      <c r="L52" s="23">
        <f>'TABLA III.4.'!W51</f>
        <v>77</v>
      </c>
      <c r="M52" s="23">
        <f>'TABLA III.4.'!X51</f>
        <v>33</v>
      </c>
      <c r="N52" s="23">
        <f>'TABLA III.5.2.'!W51</f>
        <v>118</v>
      </c>
      <c r="O52" s="23">
        <f>'TABLA III.5.2.'!X51</f>
        <v>60</v>
      </c>
      <c r="P52" s="23">
        <f>'TABLA III.5.3.'!W51</f>
        <v>190</v>
      </c>
      <c r="Q52" s="23">
        <f>'TABLA III.5.3.'!X51</f>
        <v>104</v>
      </c>
      <c r="R52" s="23">
        <f>'TABLA III.5.1.'!Y51</f>
        <v>0</v>
      </c>
      <c r="S52" s="23">
        <f>'TABLA III.5.1.'!Z51</f>
        <v>0</v>
      </c>
      <c r="T52" s="23">
        <f>'TABLA III.6.'!W51</f>
        <v>0</v>
      </c>
      <c r="U52" s="23">
        <f>'TABLA III.6.'!X51</f>
        <v>0</v>
      </c>
      <c r="V52" s="23" t="e">
        <f>#REF!</f>
        <v>#REF!</v>
      </c>
      <c r="W52" s="23" t="e">
        <f>#REF!</f>
        <v>#REF!</v>
      </c>
      <c r="X52" s="23">
        <f>'TABLA III.5.4.'!AC50</f>
        <v>0</v>
      </c>
      <c r="Y52" s="23">
        <f>'TABLA III.5.4.'!AD50</f>
        <v>0</v>
      </c>
      <c r="Z52" s="24" t="e">
        <f t="shared" si="0"/>
        <v>#REF!</v>
      </c>
      <c r="AA52" s="24" t="e">
        <f t="shared" si="1"/>
        <v>#REF!</v>
      </c>
      <c r="AB52" s="24" t="e">
        <f t="shared" si="2"/>
        <v>#REF!</v>
      </c>
      <c r="AC52" s="37"/>
      <c r="AD52" s="37"/>
    </row>
    <row r="53" spans="2:30" s="33" customFormat="1" ht="20.100000000000001" customHeight="1" x14ac:dyDescent="0.4">
      <c r="B53" s="34"/>
      <c r="C53" s="22" t="s">
        <v>11</v>
      </c>
      <c r="D53" s="24" t="e">
        <f>'TABLA II.1.'!#REF!</f>
        <v>#REF!</v>
      </c>
      <c r="E53" s="24" t="e">
        <f>'TABLA II.1.'!#REF!</f>
        <v>#REF!</v>
      </c>
      <c r="F53" s="24">
        <f>'TABLA III.1.'!Y52</f>
        <v>3203</v>
      </c>
      <c r="G53" s="24">
        <f>'TABLA III.1.'!Z52</f>
        <v>1266</v>
      </c>
      <c r="H53" s="24">
        <f>'TABLA III.2.'!Y52</f>
        <v>5968</v>
      </c>
      <c r="I53" s="24">
        <f>'TABLA III.2.'!Z52</f>
        <v>2374</v>
      </c>
      <c r="J53" s="24">
        <f>'TABLA III.3.'!W52</f>
        <v>3645</v>
      </c>
      <c r="K53" s="24">
        <f>'TABLA III.3.'!X52</f>
        <v>1577</v>
      </c>
      <c r="L53" s="24">
        <f>'TABLA III.4.'!W52</f>
        <v>404</v>
      </c>
      <c r="M53" s="24">
        <f>'TABLA III.4.'!X52</f>
        <v>179</v>
      </c>
      <c r="N53" s="24">
        <f>'TABLA III.5.2.'!W52</f>
        <v>1016</v>
      </c>
      <c r="O53" s="24">
        <f>'TABLA III.5.2.'!X52</f>
        <v>406</v>
      </c>
      <c r="P53" s="24">
        <f>'TABLA III.5.3.'!W52</f>
        <v>504</v>
      </c>
      <c r="Q53" s="24">
        <f>'TABLA III.5.3.'!X52</f>
        <v>199</v>
      </c>
      <c r="R53" s="24">
        <f>'TABLA III.5.1.'!Y52</f>
        <v>366</v>
      </c>
      <c r="S53" s="24">
        <f>'TABLA III.5.1.'!Z52</f>
        <v>131</v>
      </c>
      <c r="T53" s="24">
        <f>'TABLA III.6.'!W52</f>
        <v>236</v>
      </c>
      <c r="U53" s="24">
        <f>'TABLA III.6.'!X52</f>
        <v>122</v>
      </c>
      <c r="V53" s="24" t="e">
        <f>#REF!</f>
        <v>#REF!</v>
      </c>
      <c r="W53" s="24" t="e">
        <f>#REF!</f>
        <v>#REF!</v>
      </c>
      <c r="X53" s="24">
        <f>'TABLA III.5.4.'!AC51</f>
        <v>9</v>
      </c>
      <c r="Y53" s="23">
        <f>'TABLA III.5.4.'!AD51</f>
        <v>2</v>
      </c>
      <c r="Z53" s="24" t="e">
        <f t="shared" si="0"/>
        <v>#REF!</v>
      </c>
      <c r="AA53" s="24" t="e">
        <f t="shared" si="1"/>
        <v>#REF!</v>
      </c>
      <c r="AB53" s="24" t="e">
        <f t="shared" si="2"/>
        <v>#REF!</v>
      </c>
      <c r="AC53" s="19"/>
      <c r="AD53" s="19"/>
    </row>
    <row r="54" spans="2:30" s="33" customFormat="1" ht="24.95" customHeight="1" x14ac:dyDescent="0.4">
      <c r="B54" s="34"/>
      <c r="C54" s="26" t="s">
        <v>26</v>
      </c>
      <c r="D54" s="35" t="e">
        <f>'TABLA II.1.'!#REF!</f>
        <v>#REF!</v>
      </c>
      <c r="E54" s="35" t="e">
        <f>'TABLA II.1.'!#REF!</f>
        <v>#REF!</v>
      </c>
      <c r="F54" s="35">
        <f>'TABLA III.1.'!Y53</f>
        <v>0</v>
      </c>
      <c r="G54" s="35">
        <f>'TABLA III.1.'!Z53</f>
        <v>0</v>
      </c>
      <c r="H54" s="35">
        <f>'TABLA III.2.'!Y53</f>
        <v>0</v>
      </c>
      <c r="I54" s="35">
        <f>'TABLA III.2.'!Z53</f>
        <v>0</v>
      </c>
      <c r="J54" s="35">
        <f>'TABLA III.3.'!W53</f>
        <v>0</v>
      </c>
      <c r="K54" s="35">
        <f>'TABLA III.3.'!X53</f>
        <v>0</v>
      </c>
      <c r="L54" s="35">
        <f>'TABLA III.4.'!W53</f>
        <v>0</v>
      </c>
      <c r="M54" s="35">
        <f>'TABLA III.4.'!X53</f>
        <v>0</v>
      </c>
      <c r="N54" s="35">
        <f>'TABLA III.5.2.'!W53</f>
        <v>0</v>
      </c>
      <c r="O54" s="35">
        <f>'TABLA III.5.2.'!X53</f>
        <v>0</v>
      </c>
      <c r="P54" s="35">
        <f>'TABLA III.5.3.'!W53</f>
        <v>0</v>
      </c>
      <c r="Q54" s="35">
        <f>'TABLA III.5.3.'!X53</f>
        <v>0</v>
      </c>
      <c r="R54" s="35">
        <f>'TABLA III.5.1.'!Y53</f>
        <v>0</v>
      </c>
      <c r="S54" s="35">
        <f>'TABLA III.5.1.'!Z53</f>
        <v>0</v>
      </c>
      <c r="T54" s="35">
        <f>'TABLA III.6.'!W53</f>
        <v>0</v>
      </c>
      <c r="U54" s="35">
        <f>'TABLA III.6.'!X53</f>
        <v>0</v>
      </c>
      <c r="V54" s="35" t="e">
        <f>#REF!</f>
        <v>#REF!</v>
      </c>
      <c r="W54" s="35" t="e">
        <f>#REF!</f>
        <v>#REF!</v>
      </c>
      <c r="X54" s="35">
        <v>0</v>
      </c>
      <c r="Y54" s="23">
        <f>'TABLA III.5.4.'!AD52</f>
        <v>0</v>
      </c>
      <c r="Z54" s="24" t="e">
        <f t="shared" si="0"/>
        <v>#REF!</v>
      </c>
      <c r="AA54" s="24" t="e">
        <f t="shared" si="1"/>
        <v>#REF!</v>
      </c>
      <c r="AB54" s="24" t="e">
        <f t="shared" si="2"/>
        <v>#REF!</v>
      </c>
    </row>
    <row r="55" spans="2:30" s="33" customFormat="1" ht="20.100000000000001" customHeight="1" x14ac:dyDescent="0.4">
      <c r="B55" s="34"/>
      <c r="C55" s="17" t="s">
        <v>17</v>
      </c>
      <c r="D55" s="23" t="e">
        <f>'TABLA II.1.'!#REF!</f>
        <v>#REF!</v>
      </c>
      <c r="E55" s="23" t="e">
        <f>'TABLA II.1.'!#REF!</f>
        <v>#REF!</v>
      </c>
      <c r="F55" s="23">
        <f>'TABLA III.1.'!Y54</f>
        <v>10308</v>
      </c>
      <c r="G55" s="23">
        <f>'TABLA III.1.'!Z54</f>
        <v>3951</v>
      </c>
      <c r="H55" s="23">
        <f>'TABLA III.2.'!Y54</f>
        <v>18092</v>
      </c>
      <c r="I55" s="23">
        <f>'TABLA III.2.'!Z54</f>
        <v>7062</v>
      </c>
      <c r="J55" s="23">
        <f>'TABLA III.3.'!W54</f>
        <v>10132</v>
      </c>
      <c r="K55" s="23">
        <f>'TABLA III.3.'!X54</f>
        <v>4168</v>
      </c>
      <c r="L55" s="23">
        <f>'TABLA III.4.'!W54</f>
        <v>1142</v>
      </c>
      <c r="M55" s="23">
        <f>'TABLA III.4.'!X54</f>
        <v>519</v>
      </c>
      <c r="N55" s="23">
        <f>'TABLA III.5.2.'!W54</f>
        <v>2350</v>
      </c>
      <c r="O55" s="23">
        <f>'TABLA III.5.2.'!X54</f>
        <v>905</v>
      </c>
      <c r="P55" s="23">
        <f>'TABLA III.5.3.'!W54</f>
        <v>963</v>
      </c>
      <c r="Q55" s="23">
        <f>'TABLA III.5.3.'!X54</f>
        <v>319</v>
      </c>
      <c r="R55" s="23">
        <f>'TABLA III.5.1.'!Y54</f>
        <v>1308</v>
      </c>
      <c r="S55" s="23">
        <f>'TABLA III.5.1.'!Z54</f>
        <v>519</v>
      </c>
      <c r="T55" s="23">
        <f>'TABLA III.6.'!W54</f>
        <v>785</v>
      </c>
      <c r="U55" s="23">
        <f>'TABLA III.6.'!X54</f>
        <v>417</v>
      </c>
      <c r="V55" s="23" t="e">
        <f>#REF!</f>
        <v>#REF!</v>
      </c>
      <c r="W55" s="23" t="e">
        <f>#REF!</f>
        <v>#REF!</v>
      </c>
      <c r="X55" s="23">
        <f>'TABLA III.5.4.'!AC53</f>
        <v>53</v>
      </c>
      <c r="Y55" s="23">
        <f>'TABLA III.5.4.'!AD53</f>
        <v>5</v>
      </c>
      <c r="Z55" s="24" t="e">
        <f t="shared" si="0"/>
        <v>#REF!</v>
      </c>
      <c r="AA55" s="24" t="e">
        <f t="shared" si="1"/>
        <v>#REF!</v>
      </c>
      <c r="AB55" s="24" t="e">
        <f t="shared" si="2"/>
        <v>#REF!</v>
      </c>
      <c r="AC55" s="37"/>
      <c r="AD55" s="37"/>
    </row>
    <row r="56" spans="2:30" s="33" customFormat="1" ht="20.100000000000001" customHeight="1" x14ac:dyDescent="0.4">
      <c r="B56" s="34"/>
      <c r="C56" s="17" t="s">
        <v>18</v>
      </c>
      <c r="D56" s="23" t="e">
        <f>'TABLA II.1.'!#REF!</f>
        <v>#REF!</v>
      </c>
      <c r="E56" s="23" t="e">
        <f>'TABLA II.1.'!#REF!</f>
        <v>#REF!</v>
      </c>
      <c r="F56" s="23">
        <f>'TABLA III.1.'!Y55</f>
        <v>1901</v>
      </c>
      <c r="G56" s="23">
        <f>'TABLA III.1.'!Z55</f>
        <v>767</v>
      </c>
      <c r="H56" s="23">
        <f>'TABLA III.2.'!Y55</f>
        <v>3964</v>
      </c>
      <c r="I56" s="23">
        <f>'TABLA III.2.'!Z55</f>
        <v>1612</v>
      </c>
      <c r="J56" s="23">
        <f>'TABLA III.3.'!W55</f>
        <v>2606</v>
      </c>
      <c r="K56" s="23">
        <f>'TABLA III.3.'!X55</f>
        <v>1106</v>
      </c>
      <c r="L56" s="23">
        <f>'TABLA III.4.'!W55</f>
        <v>93</v>
      </c>
      <c r="M56" s="23">
        <f>'TABLA III.4.'!X55</f>
        <v>34</v>
      </c>
      <c r="N56" s="23">
        <f>'TABLA III.5.2.'!W55</f>
        <v>712</v>
      </c>
      <c r="O56" s="23">
        <f>'TABLA III.5.2.'!X55</f>
        <v>333</v>
      </c>
      <c r="P56" s="23">
        <f>'TABLA III.5.3.'!W55</f>
        <v>107</v>
      </c>
      <c r="Q56" s="23">
        <f>'TABLA III.5.3.'!X55</f>
        <v>56</v>
      </c>
      <c r="R56" s="23">
        <f>'TABLA III.5.1.'!Y55</f>
        <v>325</v>
      </c>
      <c r="S56" s="23">
        <f>'TABLA III.5.1.'!Z55</f>
        <v>92</v>
      </c>
      <c r="T56" s="23">
        <f>'TABLA III.6.'!W55</f>
        <v>0</v>
      </c>
      <c r="U56" s="23">
        <f>'TABLA III.6.'!X55</f>
        <v>0</v>
      </c>
      <c r="V56" s="23" t="e">
        <f>#REF!</f>
        <v>#REF!</v>
      </c>
      <c r="W56" s="23" t="e">
        <f>#REF!</f>
        <v>#REF!</v>
      </c>
      <c r="X56" s="23">
        <f>'TABLA III.5.4.'!AC54</f>
        <v>0</v>
      </c>
      <c r="Y56" s="23">
        <f>'TABLA III.5.4.'!AD54</f>
        <v>0</v>
      </c>
      <c r="Z56" s="24" t="e">
        <f t="shared" si="0"/>
        <v>#REF!</v>
      </c>
      <c r="AA56" s="24" t="e">
        <f t="shared" si="1"/>
        <v>#REF!</v>
      </c>
      <c r="AB56" s="24" t="e">
        <f t="shared" si="2"/>
        <v>#REF!</v>
      </c>
      <c r="AC56" s="37"/>
      <c r="AD56" s="37"/>
    </row>
    <row r="57" spans="2:30" s="33" customFormat="1" ht="20.100000000000001" customHeight="1" x14ac:dyDescent="0.4">
      <c r="B57" s="34"/>
      <c r="C57" s="17" t="s">
        <v>118</v>
      </c>
      <c r="D57" s="23" t="e">
        <f>'TABLA II.1.'!#REF!</f>
        <v>#REF!</v>
      </c>
      <c r="E57" s="23" t="e">
        <f>'TABLA II.1.'!#REF!</f>
        <v>#REF!</v>
      </c>
      <c r="F57" s="23">
        <f>'TABLA III.1.'!Y56</f>
        <v>54</v>
      </c>
      <c r="G57" s="23">
        <f>'TABLA III.1.'!Z56</f>
        <v>25</v>
      </c>
      <c r="H57" s="23">
        <f>'TABLA III.2.'!Y56</f>
        <v>102</v>
      </c>
      <c r="I57" s="23">
        <f>'TABLA III.2.'!Z56</f>
        <v>28</v>
      </c>
      <c r="J57" s="23">
        <f>'TABLA III.3.'!W56</f>
        <v>90</v>
      </c>
      <c r="K57" s="23">
        <f>'TABLA III.3.'!X56</f>
        <v>33</v>
      </c>
      <c r="L57" s="23">
        <f>'TABLA III.4.'!W56</f>
        <v>159</v>
      </c>
      <c r="M57" s="23">
        <f>'TABLA III.4.'!X56</f>
        <v>62</v>
      </c>
      <c r="N57" s="23">
        <f>'TABLA III.5.2.'!W56</f>
        <v>311</v>
      </c>
      <c r="O57" s="23">
        <f>'TABLA III.5.2.'!X56</f>
        <v>166</v>
      </c>
      <c r="P57" s="23">
        <f>'TABLA III.5.3.'!W56</f>
        <v>465</v>
      </c>
      <c r="Q57" s="23">
        <f>'TABLA III.5.3.'!X56</f>
        <v>232</v>
      </c>
      <c r="R57" s="23">
        <f>'TABLA III.5.1.'!Y56</f>
        <v>7</v>
      </c>
      <c r="S57" s="23">
        <f>'TABLA III.5.1.'!Z56</f>
        <v>0</v>
      </c>
      <c r="T57" s="23">
        <f>'TABLA III.6.'!W56</f>
        <v>0</v>
      </c>
      <c r="U57" s="23">
        <f>'TABLA III.6.'!X56</f>
        <v>0</v>
      </c>
      <c r="V57" s="23" t="e">
        <f>#REF!</f>
        <v>#REF!</v>
      </c>
      <c r="W57" s="23" t="e">
        <f>#REF!</f>
        <v>#REF!</v>
      </c>
      <c r="X57" s="23">
        <f>'TABLA III.5.4.'!AC55</f>
        <v>1</v>
      </c>
      <c r="Y57" s="23">
        <f>'TABLA III.5.4.'!AD55</f>
        <v>0</v>
      </c>
      <c r="Z57" s="24" t="e">
        <f t="shared" si="0"/>
        <v>#REF!</v>
      </c>
      <c r="AA57" s="24" t="e">
        <f>E57+G57+I57+K57+M57+O57+Q57+S57+U57+W57+Y57</f>
        <v>#REF!</v>
      </c>
      <c r="AB57" s="24" t="e">
        <f t="shared" si="2"/>
        <v>#REF!</v>
      </c>
      <c r="AC57" s="37"/>
      <c r="AD57" s="37"/>
    </row>
    <row r="58" spans="2:30" s="3" customFormat="1" ht="20.100000000000001" customHeight="1" thickBot="1" x14ac:dyDescent="0.45">
      <c r="B58" s="38"/>
      <c r="C58" s="57" t="s">
        <v>11</v>
      </c>
      <c r="D58" s="58" t="e">
        <f>'TABLA II.1.'!#REF!</f>
        <v>#REF!</v>
      </c>
      <c r="E58" s="58" t="e">
        <f>'TABLA II.1.'!#REF!</f>
        <v>#REF!</v>
      </c>
      <c r="F58" s="58">
        <f>'TABLA III.1.'!Y57</f>
        <v>12263</v>
      </c>
      <c r="G58" s="58">
        <f>'TABLA III.1.'!Z57</f>
        <v>4743</v>
      </c>
      <c r="H58" s="58">
        <f>'TABLA III.2.'!Y57</f>
        <v>22158</v>
      </c>
      <c r="I58" s="58">
        <f>'TABLA III.2.'!Z57</f>
        <v>8702</v>
      </c>
      <c r="J58" s="58">
        <f>'TABLA III.3.'!W57</f>
        <v>12828</v>
      </c>
      <c r="K58" s="58">
        <f>'TABLA III.3.'!X57</f>
        <v>5307</v>
      </c>
      <c r="L58" s="58">
        <f>'TABLA III.4.'!W57</f>
        <v>1394</v>
      </c>
      <c r="M58" s="58">
        <f>'TABLA III.4.'!X57</f>
        <v>615</v>
      </c>
      <c r="N58" s="58">
        <f>'TABLA III.5.2.'!W57</f>
        <v>3373</v>
      </c>
      <c r="O58" s="58">
        <f>'TABLA III.5.2.'!X57</f>
        <v>1404</v>
      </c>
      <c r="P58" s="58">
        <f>'TABLA III.5.3.'!W57</f>
        <v>1535</v>
      </c>
      <c r="Q58" s="58">
        <f>'TABLA III.5.3.'!X57</f>
        <v>607</v>
      </c>
      <c r="R58" s="58">
        <f>'TABLA III.5.1.'!Y57</f>
        <v>1640</v>
      </c>
      <c r="S58" s="58">
        <f>'TABLA III.5.1.'!Z57</f>
        <v>611</v>
      </c>
      <c r="T58" s="58">
        <f>'TABLA III.6.'!W57</f>
        <v>785</v>
      </c>
      <c r="U58" s="58">
        <f>'TABLA III.6.'!X57</f>
        <v>417</v>
      </c>
      <c r="V58" s="58" t="e">
        <f>#REF!</f>
        <v>#REF!</v>
      </c>
      <c r="W58" s="58" t="e">
        <f>#REF!</f>
        <v>#REF!</v>
      </c>
      <c r="X58" s="58">
        <f>'TABLA III.5.4.'!AC56</f>
        <v>54</v>
      </c>
      <c r="Y58" s="58">
        <v>0</v>
      </c>
      <c r="Z58" s="58" t="e">
        <f t="shared" si="0"/>
        <v>#REF!</v>
      </c>
      <c r="AA58" s="58" t="e">
        <f t="shared" si="1"/>
        <v>#REF!</v>
      </c>
      <c r="AB58" s="59" t="e">
        <f t="shared" si="2"/>
        <v>#REF!</v>
      </c>
      <c r="AC58" s="39"/>
      <c r="AD58" s="39"/>
    </row>
    <row r="59" spans="2:30" ht="11.25" customHeight="1" x14ac:dyDescent="0.4"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</row>
    <row r="60" spans="2:30" ht="15" customHeight="1" x14ac:dyDescent="0.4">
      <c r="C60" s="5" t="s">
        <v>105</v>
      </c>
      <c r="M60" s="23"/>
      <c r="O60" s="24"/>
      <c r="P60" s="24"/>
    </row>
    <row r="61" spans="2:30" ht="20.100000000000001" customHeight="1" x14ac:dyDescent="0.4">
      <c r="C61" s="21" t="s">
        <v>117</v>
      </c>
      <c r="M61" s="24"/>
      <c r="O61" s="35"/>
      <c r="P61" s="35"/>
    </row>
    <row r="62" spans="2:30" x14ac:dyDescent="0.4">
      <c r="L62" s="23"/>
      <c r="M62" s="35"/>
      <c r="O62" s="23"/>
      <c r="P62" s="23"/>
    </row>
    <row r="63" spans="2:30" x14ac:dyDescent="0.4">
      <c r="L63" s="23"/>
      <c r="M63" s="23"/>
      <c r="O63" s="23"/>
      <c r="P63" s="23"/>
    </row>
    <row r="64" spans="2:30" x14ac:dyDescent="0.4">
      <c r="L64" s="23"/>
      <c r="M64" s="23"/>
      <c r="O64" s="23"/>
      <c r="P64" s="23"/>
    </row>
    <row r="65" spans="12:16" x14ac:dyDescent="0.4">
      <c r="L65" s="24"/>
      <c r="M65" s="23"/>
      <c r="O65" s="24"/>
      <c r="P65" s="24"/>
    </row>
    <row r="66" spans="12:16" x14ac:dyDescent="0.4">
      <c r="L66" s="35"/>
      <c r="M66" s="24"/>
      <c r="O66" s="35"/>
      <c r="P66" s="35"/>
    </row>
    <row r="67" spans="12:16" x14ac:dyDescent="0.4">
      <c r="L67" s="23"/>
      <c r="M67" s="35"/>
      <c r="O67" s="23"/>
      <c r="P67" s="23"/>
    </row>
    <row r="68" spans="12:16" x14ac:dyDescent="0.4">
      <c r="L68" s="23"/>
      <c r="M68" s="23"/>
      <c r="O68" s="23"/>
      <c r="P68" s="23"/>
    </row>
    <row r="69" spans="12:16" x14ac:dyDescent="0.4">
      <c r="L69" s="23"/>
      <c r="M69" s="23"/>
      <c r="O69" s="23"/>
      <c r="P69" s="23"/>
    </row>
    <row r="70" spans="12:16" x14ac:dyDescent="0.4">
      <c r="L70" s="24"/>
      <c r="M70" s="23"/>
      <c r="O70" s="24"/>
      <c r="P70" s="24"/>
    </row>
    <row r="71" spans="12:16" x14ac:dyDescent="0.4">
      <c r="L71" s="35"/>
      <c r="M71" s="24"/>
      <c r="O71" s="35"/>
      <c r="P71" s="35"/>
    </row>
    <row r="72" spans="12:16" x14ac:dyDescent="0.4">
      <c r="L72" s="23"/>
      <c r="M72" s="35"/>
      <c r="O72" s="23"/>
      <c r="P72" s="23"/>
    </row>
    <row r="73" spans="12:16" x14ac:dyDescent="0.4">
      <c r="L73" s="23"/>
      <c r="M73" s="23"/>
      <c r="O73" s="23"/>
      <c r="P73" s="23"/>
    </row>
    <row r="74" spans="12:16" x14ac:dyDescent="0.4">
      <c r="L74" s="23"/>
      <c r="M74" s="23"/>
      <c r="O74" s="23"/>
      <c r="P74" s="23"/>
    </row>
    <row r="75" spans="12:16" x14ac:dyDescent="0.4">
      <c r="L75" s="24"/>
      <c r="M75" s="23"/>
      <c r="O75" s="24"/>
      <c r="P75" s="24"/>
    </row>
    <row r="76" spans="12:16" x14ac:dyDescent="0.4">
      <c r="L76" s="35"/>
      <c r="M76" s="24"/>
      <c r="O76" s="35"/>
      <c r="P76" s="35"/>
    </row>
    <row r="77" spans="12:16" x14ac:dyDescent="0.4">
      <c r="L77" s="23"/>
      <c r="M77" s="35"/>
      <c r="O77" s="23"/>
      <c r="P77" s="23"/>
    </row>
    <row r="78" spans="12:16" x14ac:dyDescent="0.4">
      <c r="L78" s="23"/>
      <c r="M78" s="23"/>
      <c r="O78" s="23"/>
      <c r="P78" s="23"/>
    </row>
    <row r="79" spans="12:16" x14ac:dyDescent="0.4">
      <c r="L79" s="23"/>
      <c r="M79" s="23"/>
      <c r="O79" s="23"/>
      <c r="P79" s="23"/>
    </row>
    <row r="80" spans="12:16" x14ac:dyDescent="0.4">
      <c r="L80" s="24"/>
      <c r="M80" s="23"/>
      <c r="O80" s="24"/>
      <c r="P80" s="24"/>
    </row>
    <row r="81" spans="12:16" x14ac:dyDescent="0.4">
      <c r="L81" s="35"/>
      <c r="M81" s="24"/>
      <c r="O81" s="35"/>
      <c r="P81" s="35"/>
    </row>
    <row r="82" spans="12:16" x14ac:dyDescent="0.4">
      <c r="L82" s="23"/>
      <c r="M82" s="35"/>
      <c r="O82" s="23"/>
      <c r="P82" s="23"/>
    </row>
    <row r="83" spans="12:16" x14ac:dyDescent="0.4">
      <c r="L83" s="23"/>
      <c r="M83" s="23"/>
      <c r="O83" s="23"/>
      <c r="P83" s="23"/>
    </row>
    <row r="84" spans="12:16" x14ac:dyDescent="0.4">
      <c r="L84" s="23"/>
      <c r="M84" s="23"/>
      <c r="O84" s="23"/>
      <c r="P84" s="23"/>
    </row>
    <row r="85" spans="12:16" x14ac:dyDescent="0.4">
      <c r="L85" s="24"/>
      <c r="M85" s="23"/>
      <c r="O85" s="24"/>
      <c r="P85" s="24"/>
    </row>
    <row r="86" spans="12:16" x14ac:dyDescent="0.4">
      <c r="L86" s="35"/>
      <c r="M86" s="24"/>
      <c r="O86" s="35"/>
      <c r="P86" s="35"/>
    </row>
    <row r="87" spans="12:16" x14ac:dyDescent="0.4">
      <c r="L87" s="23"/>
      <c r="M87" s="35"/>
      <c r="O87" s="23"/>
      <c r="P87" s="23"/>
    </row>
    <row r="88" spans="12:16" x14ac:dyDescent="0.4">
      <c r="L88" s="23"/>
      <c r="M88" s="23"/>
      <c r="O88" s="23"/>
      <c r="P88" s="23"/>
    </row>
    <row r="89" spans="12:16" x14ac:dyDescent="0.4">
      <c r="L89" s="23"/>
      <c r="M89" s="23"/>
      <c r="O89" s="23"/>
      <c r="P89" s="23"/>
    </row>
    <row r="90" spans="12:16" x14ac:dyDescent="0.4">
      <c r="L90" s="24"/>
      <c r="M90" s="23"/>
      <c r="O90" s="24"/>
      <c r="P90" s="24"/>
    </row>
    <row r="91" spans="12:16" x14ac:dyDescent="0.4">
      <c r="L91" s="35"/>
      <c r="M91" s="24"/>
      <c r="O91" s="35"/>
      <c r="P91" s="35"/>
    </row>
    <row r="92" spans="12:16" x14ac:dyDescent="0.4">
      <c r="L92" s="23"/>
      <c r="M92" s="35"/>
      <c r="O92" s="23"/>
      <c r="P92" s="23"/>
    </row>
    <row r="93" spans="12:16" x14ac:dyDescent="0.4">
      <c r="L93" s="23"/>
      <c r="M93" s="23"/>
      <c r="O93" s="23"/>
      <c r="P93" s="23"/>
    </row>
    <row r="94" spans="12:16" x14ac:dyDescent="0.4">
      <c r="L94" s="23"/>
      <c r="M94" s="23"/>
      <c r="O94" s="23"/>
      <c r="P94" s="23"/>
    </row>
    <row r="95" spans="12:16" x14ac:dyDescent="0.4">
      <c r="L95" s="24"/>
      <c r="M95" s="23"/>
      <c r="O95" s="24"/>
      <c r="P95" s="24"/>
    </row>
    <row r="96" spans="12:16" x14ac:dyDescent="0.4">
      <c r="L96" s="35"/>
      <c r="M96" s="24"/>
      <c r="O96" s="35"/>
      <c r="P96" s="35"/>
    </row>
    <row r="97" spans="12:16" x14ac:dyDescent="0.4">
      <c r="L97" s="23"/>
      <c r="M97" s="35"/>
      <c r="O97" s="23"/>
      <c r="P97" s="23"/>
    </row>
    <row r="98" spans="12:16" x14ac:dyDescent="0.4">
      <c r="L98" s="23"/>
      <c r="M98" s="23"/>
      <c r="O98" s="23"/>
      <c r="P98" s="23"/>
    </row>
    <row r="99" spans="12:16" x14ac:dyDescent="0.4">
      <c r="L99" s="23"/>
      <c r="M99" s="23"/>
      <c r="O99" s="23"/>
      <c r="P99" s="23"/>
    </row>
    <row r="100" spans="12:16" ht="20.25" thickBot="1" x14ac:dyDescent="0.45">
      <c r="L100" s="24"/>
      <c r="M100" s="23"/>
      <c r="O100" s="40"/>
      <c r="P100" s="40"/>
    </row>
    <row r="101" spans="12:16" ht="20.25" thickBot="1" x14ac:dyDescent="0.45">
      <c r="L101" s="35"/>
      <c r="M101" s="40"/>
    </row>
    <row r="102" spans="12:16" x14ac:dyDescent="0.4">
      <c r="L102" s="23"/>
    </row>
    <row r="103" spans="12:16" x14ac:dyDescent="0.4">
      <c r="L103" s="23"/>
    </row>
    <row r="104" spans="12:16" x14ac:dyDescent="0.4">
      <c r="L104" s="23"/>
    </row>
    <row r="105" spans="12:16" ht="20.25" thickBot="1" x14ac:dyDescent="0.45">
      <c r="L105" s="40"/>
    </row>
  </sheetData>
  <mergeCells count="15">
    <mergeCell ref="C9:AB9"/>
    <mergeCell ref="C11:C13"/>
    <mergeCell ref="D11:E12"/>
    <mergeCell ref="F11:W11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Z12:AB12"/>
    <mergeCell ref="X11:Y12"/>
  </mergeCells>
  <hyperlinks>
    <hyperlink ref="Z5" location="Índice!Área_de_impresión" display="índice" xr:uid="{5C3EB0BF-9CBA-4714-981A-0CB4E627844D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>
    <pageSetUpPr fitToPage="1"/>
  </sheetPr>
  <dimension ref="A1:V116"/>
  <sheetViews>
    <sheetView showGridLines="0" zoomScale="60" zoomScaleNormal="60" zoomScalePageLayoutView="50" workbookViewId="0"/>
  </sheetViews>
  <sheetFormatPr baseColWidth="10" defaultColWidth="11.5703125" defaultRowHeight="14.25" x14ac:dyDescent="0.25"/>
  <cols>
    <col min="1" max="1" width="3.28515625" style="64" customWidth="1"/>
    <col min="2" max="2" width="30.42578125" style="64" customWidth="1"/>
    <col min="3" max="17" width="14.42578125" style="64" customWidth="1"/>
    <col min="18" max="18" width="14.42578125" style="85" customWidth="1"/>
    <col min="19" max="20" width="14.42578125" style="64" customWidth="1"/>
    <col min="21" max="21" width="3" style="64" customWidth="1"/>
    <col min="22" max="16384" width="11.5703125" style="64"/>
  </cols>
  <sheetData>
    <row r="1" spans="1:22" ht="14.25" customHeight="1" x14ac:dyDescent="0.25">
      <c r="G1" s="90"/>
    </row>
    <row r="2" spans="1:22" ht="32.25" customHeight="1" x14ac:dyDescent="0.45">
      <c r="B2" s="65" t="s">
        <v>115</v>
      </c>
    </row>
    <row r="3" spans="1:22" ht="28.5" customHeight="1" x14ac:dyDescent="0.3">
      <c r="B3" s="82" t="s">
        <v>128</v>
      </c>
    </row>
    <row r="4" spans="1:22" ht="15" customHeight="1" x14ac:dyDescent="0.25">
      <c r="G4" s="90"/>
      <c r="H4" s="67"/>
    </row>
    <row r="5" spans="1:22" ht="20.100000000000001" customHeight="1" x14ac:dyDescent="0.25">
      <c r="B5" s="85" t="s">
        <v>123</v>
      </c>
      <c r="R5" s="64"/>
      <c r="S5" s="112" t="s">
        <v>101</v>
      </c>
    </row>
    <row r="6" spans="1:22" ht="20.100000000000001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</row>
    <row r="7" spans="1:22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113"/>
      <c r="S7" s="113"/>
      <c r="T7" s="113"/>
    </row>
    <row r="8" spans="1:22" ht="27.6" customHeight="1" x14ac:dyDescent="0.25">
      <c r="A8" s="84"/>
      <c r="B8" s="294" t="s">
        <v>74</v>
      </c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84"/>
    </row>
    <row r="9" spans="1:22" ht="12" customHeight="1" thickBot="1" x14ac:dyDescent="0.3">
      <c r="A9" s="8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84"/>
      <c r="Q9" s="84"/>
      <c r="R9" s="158"/>
      <c r="S9" s="159"/>
      <c r="T9" s="160"/>
      <c r="U9" s="151"/>
      <c r="V9" s="151"/>
    </row>
    <row r="10" spans="1:22" s="72" customFormat="1" ht="30" customHeight="1" x14ac:dyDescent="0.25">
      <c r="A10" s="120"/>
      <c r="B10" s="264"/>
      <c r="C10" s="260" t="s">
        <v>28</v>
      </c>
      <c r="D10" s="260"/>
      <c r="E10" s="260"/>
      <c r="F10" s="260"/>
      <c r="G10" s="267"/>
      <c r="H10" s="260" t="s">
        <v>29</v>
      </c>
      <c r="I10" s="260"/>
      <c r="J10" s="260"/>
      <c r="K10" s="260"/>
      <c r="L10" s="267"/>
      <c r="M10" s="260" t="s">
        <v>30</v>
      </c>
      <c r="N10" s="260"/>
      <c r="O10" s="260"/>
      <c r="P10" s="260"/>
      <c r="Q10" s="267"/>
      <c r="R10" s="273" t="s">
        <v>133</v>
      </c>
      <c r="S10" s="273"/>
      <c r="T10" s="273"/>
      <c r="U10" s="152"/>
      <c r="V10" s="152"/>
    </row>
    <row r="11" spans="1:22" ht="49.15" customHeight="1" x14ac:dyDescent="0.25">
      <c r="A11" s="84"/>
      <c r="B11" s="271"/>
      <c r="C11" s="295" t="s">
        <v>31</v>
      </c>
      <c r="D11" s="295"/>
      <c r="E11" s="295" t="s">
        <v>80</v>
      </c>
      <c r="F11" s="295"/>
      <c r="G11" s="238"/>
      <c r="H11" s="295" t="s">
        <v>31</v>
      </c>
      <c r="I11" s="295"/>
      <c r="J11" s="295" t="s">
        <v>80</v>
      </c>
      <c r="K11" s="295"/>
      <c r="L11" s="238"/>
      <c r="M11" s="295" t="s">
        <v>31</v>
      </c>
      <c r="N11" s="295"/>
      <c r="O11" s="295" t="s">
        <v>80</v>
      </c>
      <c r="P11" s="295"/>
      <c r="Q11" s="238"/>
      <c r="R11" s="270"/>
      <c r="S11" s="270"/>
      <c r="T11" s="270"/>
    </row>
    <row r="12" spans="1:22" ht="20.100000000000001" customHeight="1" thickBot="1" x14ac:dyDescent="0.3">
      <c r="A12" s="84"/>
      <c r="B12" s="272"/>
      <c r="C12" s="223" t="s">
        <v>14</v>
      </c>
      <c r="D12" s="222" t="s">
        <v>15</v>
      </c>
      <c r="E12" s="223" t="s">
        <v>14</v>
      </c>
      <c r="F12" s="222" t="s">
        <v>15</v>
      </c>
      <c r="G12" s="237" t="s">
        <v>11</v>
      </c>
      <c r="H12" s="223" t="s">
        <v>14</v>
      </c>
      <c r="I12" s="222" t="s">
        <v>15</v>
      </c>
      <c r="J12" s="223" t="s">
        <v>14</v>
      </c>
      <c r="K12" s="222" t="s">
        <v>15</v>
      </c>
      <c r="L12" s="237" t="s">
        <v>11</v>
      </c>
      <c r="M12" s="223" t="s">
        <v>14</v>
      </c>
      <c r="N12" s="222" t="s">
        <v>15</v>
      </c>
      <c r="O12" s="223" t="s">
        <v>14</v>
      </c>
      <c r="P12" s="222" t="s">
        <v>15</v>
      </c>
      <c r="Q12" s="237" t="s">
        <v>11</v>
      </c>
      <c r="R12" s="223" t="s">
        <v>14</v>
      </c>
      <c r="S12" s="222" t="s">
        <v>15</v>
      </c>
      <c r="T12" s="237" t="s">
        <v>11</v>
      </c>
    </row>
    <row r="13" spans="1:22" ht="25.9" customHeight="1" x14ac:dyDescent="0.25">
      <c r="A13" s="84"/>
      <c r="B13" s="114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97"/>
      <c r="S13" s="97"/>
      <c r="T13" s="97"/>
    </row>
    <row r="14" spans="1:22" ht="18" customHeight="1" x14ac:dyDescent="0.25">
      <c r="A14" s="84"/>
      <c r="B14" s="153" t="s">
        <v>17</v>
      </c>
      <c r="C14" s="96">
        <v>96</v>
      </c>
      <c r="D14" s="96">
        <v>57</v>
      </c>
      <c r="E14" s="96">
        <v>22</v>
      </c>
      <c r="F14" s="96">
        <v>13</v>
      </c>
      <c r="G14" s="97">
        <v>188</v>
      </c>
      <c r="H14" s="92">
        <v>551</v>
      </c>
      <c r="I14" s="92">
        <v>227</v>
      </c>
      <c r="J14" s="92">
        <v>0</v>
      </c>
      <c r="K14" s="92">
        <v>0</v>
      </c>
      <c r="L14" s="93">
        <v>778</v>
      </c>
      <c r="M14" s="96">
        <v>175</v>
      </c>
      <c r="N14" s="96">
        <v>79</v>
      </c>
      <c r="O14" s="96">
        <v>13</v>
      </c>
      <c r="P14" s="96">
        <v>9</v>
      </c>
      <c r="Q14" s="97">
        <v>276</v>
      </c>
      <c r="R14" s="92">
        <v>857</v>
      </c>
      <c r="S14" s="92">
        <v>385</v>
      </c>
      <c r="T14" s="93">
        <v>1242</v>
      </c>
    </row>
    <row r="15" spans="1:22" ht="18" customHeight="1" x14ac:dyDescent="0.25">
      <c r="A15" s="84"/>
      <c r="B15" s="153" t="s">
        <v>18</v>
      </c>
      <c r="C15" s="96">
        <v>33</v>
      </c>
      <c r="D15" s="96">
        <v>10</v>
      </c>
      <c r="E15" s="96">
        <v>23</v>
      </c>
      <c r="F15" s="96">
        <v>6</v>
      </c>
      <c r="G15" s="97">
        <v>72</v>
      </c>
      <c r="H15" s="92">
        <v>0</v>
      </c>
      <c r="I15" s="92">
        <v>0</v>
      </c>
      <c r="J15" s="92">
        <v>0</v>
      </c>
      <c r="K15" s="92">
        <v>0</v>
      </c>
      <c r="L15" s="93">
        <v>0</v>
      </c>
      <c r="M15" s="96">
        <v>0</v>
      </c>
      <c r="N15" s="96">
        <v>0</v>
      </c>
      <c r="O15" s="96">
        <v>0</v>
      </c>
      <c r="P15" s="96">
        <v>0</v>
      </c>
      <c r="Q15" s="97">
        <v>0</v>
      </c>
      <c r="R15" s="92">
        <v>56</v>
      </c>
      <c r="S15" s="92">
        <v>16</v>
      </c>
      <c r="T15" s="93">
        <v>72</v>
      </c>
    </row>
    <row r="16" spans="1:22" ht="18" customHeight="1" x14ac:dyDescent="0.25">
      <c r="A16" s="84"/>
      <c r="B16" s="153" t="s">
        <v>118</v>
      </c>
      <c r="C16" s="96">
        <v>2</v>
      </c>
      <c r="D16" s="96">
        <v>4</v>
      </c>
      <c r="E16" s="96">
        <v>0</v>
      </c>
      <c r="F16" s="96">
        <v>0</v>
      </c>
      <c r="G16" s="97">
        <v>6</v>
      </c>
      <c r="H16" s="92">
        <v>0</v>
      </c>
      <c r="I16" s="92">
        <v>0</v>
      </c>
      <c r="J16" s="92">
        <v>0</v>
      </c>
      <c r="K16" s="92">
        <v>0</v>
      </c>
      <c r="L16" s="93">
        <v>0</v>
      </c>
      <c r="M16" s="96">
        <v>0</v>
      </c>
      <c r="N16" s="96">
        <v>0</v>
      </c>
      <c r="O16" s="96">
        <v>0</v>
      </c>
      <c r="P16" s="96">
        <v>0</v>
      </c>
      <c r="Q16" s="97">
        <v>0</v>
      </c>
      <c r="R16" s="92">
        <v>2</v>
      </c>
      <c r="S16" s="92">
        <v>4</v>
      </c>
      <c r="T16" s="93">
        <v>6</v>
      </c>
    </row>
    <row r="17" spans="1:20" s="85" customFormat="1" ht="18" customHeight="1" x14ac:dyDescent="0.25">
      <c r="A17" s="116"/>
      <c r="B17" s="239" t="s">
        <v>11</v>
      </c>
      <c r="C17" s="228">
        <v>131</v>
      </c>
      <c r="D17" s="228">
        <v>71</v>
      </c>
      <c r="E17" s="228">
        <v>45</v>
      </c>
      <c r="F17" s="228">
        <v>19</v>
      </c>
      <c r="G17" s="228">
        <v>266</v>
      </c>
      <c r="H17" s="227">
        <v>551</v>
      </c>
      <c r="I17" s="227">
        <v>227</v>
      </c>
      <c r="J17" s="227">
        <v>0</v>
      </c>
      <c r="K17" s="227">
        <v>0</v>
      </c>
      <c r="L17" s="227">
        <v>778</v>
      </c>
      <c r="M17" s="228">
        <v>175</v>
      </c>
      <c r="N17" s="228">
        <v>79</v>
      </c>
      <c r="O17" s="228">
        <v>13</v>
      </c>
      <c r="P17" s="228">
        <v>9</v>
      </c>
      <c r="Q17" s="228">
        <v>276</v>
      </c>
      <c r="R17" s="227">
        <v>915</v>
      </c>
      <c r="S17" s="227">
        <v>405</v>
      </c>
      <c r="T17" s="227">
        <v>1320</v>
      </c>
    </row>
    <row r="18" spans="1:20" ht="24" customHeight="1" x14ac:dyDescent="0.25">
      <c r="A18" s="84"/>
      <c r="B18" s="114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3">
        <v>0</v>
      </c>
      <c r="S18" s="93">
        <v>0</v>
      </c>
      <c r="T18" s="93">
        <v>0</v>
      </c>
    </row>
    <row r="19" spans="1:20" ht="18" customHeight="1" x14ac:dyDescent="0.25">
      <c r="A19" s="84"/>
      <c r="B19" s="153" t="s">
        <v>17</v>
      </c>
      <c r="C19" s="96">
        <v>144</v>
      </c>
      <c r="D19" s="96">
        <v>96</v>
      </c>
      <c r="E19" s="96">
        <v>64</v>
      </c>
      <c r="F19" s="96">
        <v>28</v>
      </c>
      <c r="G19" s="97">
        <v>332</v>
      </c>
      <c r="H19" s="92">
        <v>292</v>
      </c>
      <c r="I19" s="92">
        <v>114</v>
      </c>
      <c r="J19" s="92">
        <v>0</v>
      </c>
      <c r="K19" s="92">
        <v>0</v>
      </c>
      <c r="L19" s="93">
        <v>406</v>
      </c>
      <c r="M19" s="96">
        <v>133</v>
      </c>
      <c r="N19" s="96">
        <v>74</v>
      </c>
      <c r="O19" s="96">
        <v>0</v>
      </c>
      <c r="P19" s="96">
        <v>0</v>
      </c>
      <c r="Q19" s="97">
        <v>207</v>
      </c>
      <c r="R19" s="92">
        <v>633</v>
      </c>
      <c r="S19" s="92">
        <v>312</v>
      </c>
      <c r="T19" s="93">
        <v>945</v>
      </c>
    </row>
    <row r="20" spans="1:20" ht="18" customHeight="1" x14ac:dyDescent="0.25">
      <c r="A20" s="84"/>
      <c r="B20" s="153" t="s">
        <v>18</v>
      </c>
      <c r="C20" s="96">
        <v>170</v>
      </c>
      <c r="D20" s="96">
        <v>90</v>
      </c>
      <c r="E20" s="96">
        <v>85</v>
      </c>
      <c r="F20" s="96">
        <v>43</v>
      </c>
      <c r="G20" s="97">
        <v>388</v>
      </c>
      <c r="H20" s="92">
        <v>9</v>
      </c>
      <c r="I20" s="92">
        <v>3</v>
      </c>
      <c r="J20" s="92">
        <v>0</v>
      </c>
      <c r="K20" s="92">
        <v>0</v>
      </c>
      <c r="L20" s="93">
        <v>12</v>
      </c>
      <c r="M20" s="96">
        <v>4</v>
      </c>
      <c r="N20" s="96">
        <v>2</v>
      </c>
      <c r="O20" s="96">
        <v>0</v>
      </c>
      <c r="P20" s="96">
        <v>0</v>
      </c>
      <c r="Q20" s="97">
        <v>6</v>
      </c>
      <c r="R20" s="92">
        <v>268</v>
      </c>
      <c r="S20" s="92">
        <v>138</v>
      </c>
      <c r="T20" s="93">
        <v>406</v>
      </c>
    </row>
    <row r="21" spans="1:20" ht="18" customHeight="1" x14ac:dyDescent="0.25">
      <c r="A21" s="84"/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7">
        <v>0</v>
      </c>
      <c r="H21" s="92">
        <v>0</v>
      </c>
      <c r="I21" s="92">
        <v>0</v>
      </c>
      <c r="J21" s="92">
        <v>0</v>
      </c>
      <c r="K21" s="92">
        <v>0</v>
      </c>
      <c r="L21" s="93">
        <v>0</v>
      </c>
      <c r="M21" s="96">
        <v>0</v>
      </c>
      <c r="N21" s="96">
        <v>0</v>
      </c>
      <c r="O21" s="96">
        <v>0</v>
      </c>
      <c r="P21" s="96">
        <v>0</v>
      </c>
      <c r="Q21" s="97">
        <v>0</v>
      </c>
      <c r="R21" s="92">
        <v>0</v>
      </c>
      <c r="S21" s="92">
        <v>0</v>
      </c>
      <c r="T21" s="93">
        <v>0</v>
      </c>
    </row>
    <row r="22" spans="1:20" s="85" customFormat="1" ht="18" customHeight="1" x14ac:dyDescent="0.25">
      <c r="A22" s="116"/>
      <c r="B22" s="239" t="s">
        <v>11</v>
      </c>
      <c r="C22" s="228">
        <v>314</v>
      </c>
      <c r="D22" s="228">
        <v>186</v>
      </c>
      <c r="E22" s="228">
        <v>149</v>
      </c>
      <c r="F22" s="228">
        <v>71</v>
      </c>
      <c r="G22" s="228">
        <v>720</v>
      </c>
      <c r="H22" s="227">
        <v>301</v>
      </c>
      <c r="I22" s="227">
        <v>117</v>
      </c>
      <c r="J22" s="227">
        <v>0</v>
      </c>
      <c r="K22" s="227">
        <v>0</v>
      </c>
      <c r="L22" s="227">
        <v>418</v>
      </c>
      <c r="M22" s="228">
        <v>137</v>
      </c>
      <c r="N22" s="228">
        <v>76</v>
      </c>
      <c r="O22" s="228">
        <v>0</v>
      </c>
      <c r="P22" s="228">
        <v>0</v>
      </c>
      <c r="Q22" s="228">
        <v>213</v>
      </c>
      <c r="R22" s="227">
        <v>901</v>
      </c>
      <c r="S22" s="227">
        <v>450</v>
      </c>
      <c r="T22" s="227">
        <v>1351</v>
      </c>
    </row>
    <row r="23" spans="1:20" ht="24" customHeight="1" x14ac:dyDescent="0.25">
      <c r="A23" s="84"/>
      <c r="B23" s="114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3">
        <v>0</v>
      </c>
      <c r="S23" s="93">
        <v>0</v>
      </c>
      <c r="T23" s="93">
        <v>0</v>
      </c>
    </row>
    <row r="24" spans="1:20" ht="18" customHeight="1" x14ac:dyDescent="0.25">
      <c r="A24" s="84"/>
      <c r="B24" s="153" t="s">
        <v>17</v>
      </c>
      <c r="C24" s="96">
        <v>19</v>
      </c>
      <c r="D24" s="96">
        <v>13</v>
      </c>
      <c r="E24" s="96">
        <v>3</v>
      </c>
      <c r="F24" s="96">
        <v>5</v>
      </c>
      <c r="G24" s="97">
        <v>40</v>
      </c>
      <c r="H24" s="92">
        <v>305</v>
      </c>
      <c r="I24" s="92">
        <v>112</v>
      </c>
      <c r="J24" s="92">
        <v>0</v>
      </c>
      <c r="K24" s="92">
        <v>0</v>
      </c>
      <c r="L24" s="93">
        <v>417</v>
      </c>
      <c r="M24" s="96">
        <v>100</v>
      </c>
      <c r="N24" s="96">
        <v>67</v>
      </c>
      <c r="O24" s="96">
        <v>14</v>
      </c>
      <c r="P24" s="96">
        <v>7</v>
      </c>
      <c r="Q24" s="97">
        <v>188</v>
      </c>
      <c r="R24" s="92">
        <v>441</v>
      </c>
      <c r="S24" s="92">
        <v>204</v>
      </c>
      <c r="T24" s="93">
        <v>645</v>
      </c>
    </row>
    <row r="25" spans="1:20" ht="18" customHeight="1" x14ac:dyDescent="0.25">
      <c r="A25" s="84"/>
      <c r="B25" s="153" t="s">
        <v>18</v>
      </c>
      <c r="C25" s="96">
        <v>112</v>
      </c>
      <c r="D25" s="96">
        <v>66</v>
      </c>
      <c r="E25" s="96">
        <v>36</v>
      </c>
      <c r="F25" s="96">
        <v>30</v>
      </c>
      <c r="G25" s="97">
        <v>244</v>
      </c>
      <c r="H25" s="92">
        <v>58</v>
      </c>
      <c r="I25" s="92">
        <v>42</v>
      </c>
      <c r="J25" s="92">
        <v>0</v>
      </c>
      <c r="K25" s="92">
        <v>0</v>
      </c>
      <c r="L25" s="93">
        <v>100</v>
      </c>
      <c r="M25" s="96">
        <v>0</v>
      </c>
      <c r="N25" s="96">
        <v>0</v>
      </c>
      <c r="O25" s="96">
        <v>0</v>
      </c>
      <c r="P25" s="96">
        <v>0</v>
      </c>
      <c r="Q25" s="97">
        <v>0</v>
      </c>
      <c r="R25" s="92">
        <v>206</v>
      </c>
      <c r="S25" s="92">
        <v>138</v>
      </c>
      <c r="T25" s="93">
        <v>344</v>
      </c>
    </row>
    <row r="26" spans="1:20" ht="18" customHeight="1" x14ac:dyDescent="0.25">
      <c r="A26" s="84"/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7">
        <v>0</v>
      </c>
      <c r="H26" s="92">
        <v>0</v>
      </c>
      <c r="I26" s="92">
        <v>0</v>
      </c>
      <c r="J26" s="92">
        <v>0</v>
      </c>
      <c r="K26" s="92">
        <v>0</v>
      </c>
      <c r="L26" s="93">
        <v>0</v>
      </c>
      <c r="M26" s="96">
        <v>0</v>
      </c>
      <c r="N26" s="96">
        <v>0</v>
      </c>
      <c r="O26" s="96">
        <v>0</v>
      </c>
      <c r="P26" s="96">
        <v>0</v>
      </c>
      <c r="Q26" s="97">
        <v>0</v>
      </c>
      <c r="R26" s="92">
        <v>0</v>
      </c>
      <c r="S26" s="92">
        <v>0</v>
      </c>
      <c r="T26" s="93">
        <v>0</v>
      </c>
    </row>
    <row r="27" spans="1:20" s="85" customFormat="1" ht="18" customHeight="1" x14ac:dyDescent="0.25">
      <c r="A27" s="116"/>
      <c r="B27" s="239" t="s">
        <v>11</v>
      </c>
      <c r="C27" s="228">
        <v>131</v>
      </c>
      <c r="D27" s="228">
        <v>79</v>
      </c>
      <c r="E27" s="228">
        <v>39</v>
      </c>
      <c r="F27" s="228">
        <v>35</v>
      </c>
      <c r="G27" s="228">
        <v>284</v>
      </c>
      <c r="H27" s="227">
        <v>363</v>
      </c>
      <c r="I27" s="227">
        <v>154</v>
      </c>
      <c r="J27" s="227">
        <v>0</v>
      </c>
      <c r="K27" s="227">
        <v>0</v>
      </c>
      <c r="L27" s="227">
        <v>517</v>
      </c>
      <c r="M27" s="228">
        <v>100</v>
      </c>
      <c r="N27" s="228">
        <v>67</v>
      </c>
      <c r="O27" s="228">
        <v>14</v>
      </c>
      <c r="P27" s="228">
        <v>7</v>
      </c>
      <c r="Q27" s="228">
        <v>188</v>
      </c>
      <c r="R27" s="227">
        <v>647</v>
      </c>
      <c r="S27" s="227">
        <v>342</v>
      </c>
      <c r="T27" s="227">
        <v>989</v>
      </c>
    </row>
    <row r="28" spans="1:20" ht="24" customHeight="1" x14ac:dyDescent="0.25">
      <c r="A28" s="84"/>
      <c r="B28" s="114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3">
        <v>0</v>
      </c>
      <c r="S28" s="93">
        <v>0</v>
      </c>
      <c r="T28" s="93">
        <v>0</v>
      </c>
    </row>
    <row r="29" spans="1:20" ht="18" customHeight="1" x14ac:dyDescent="0.25">
      <c r="A29" s="84"/>
      <c r="B29" s="153" t="s">
        <v>17</v>
      </c>
      <c r="C29" s="96">
        <v>59</v>
      </c>
      <c r="D29" s="96">
        <v>31</v>
      </c>
      <c r="E29" s="96">
        <v>13</v>
      </c>
      <c r="F29" s="96">
        <v>16</v>
      </c>
      <c r="G29" s="97">
        <v>119</v>
      </c>
      <c r="H29" s="92">
        <v>338</v>
      </c>
      <c r="I29" s="92">
        <v>136</v>
      </c>
      <c r="J29" s="92">
        <v>0</v>
      </c>
      <c r="K29" s="92">
        <v>0</v>
      </c>
      <c r="L29" s="93">
        <v>474</v>
      </c>
      <c r="M29" s="96">
        <v>136</v>
      </c>
      <c r="N29" s="96">
        <v>84</v>
      </c>
      <c r="O29" s="96">
        <v>0</v>
      </c>
      <c r="P29" s="96">
        <v>0</v>
      </c>
      <c r="Q29" s="97">
        <v>220</v>
      </c>
      <c r="R29" s="92">
        <v>546</v>
      </c>
      <c r="S29" s="92">
        <v>267</v>
      </c>
      <c r="T29" s="93">
        <v>813</v>
      </c>
    </row>
    <row r="30" spans="1:20" ht="18" customHeight="1" x14ac:dyDescent="0.25">
      <c r="A30" s="84"/>
      <c r="B30" s="153" t="s">
        <v>18</v>
      </c>
      <c r="C30" s="96">
        <v>216</v>
      </c>
      <c r="D30" s="96">
        <v>118</v>
      </c>
      <c r="E30" s="96">
        <v>95</v>
      </c>
      <c r="F30" s="96">
        <v>47</v>
      </c>
      <c r="G30" s="97">
        <v>476</v>
      </c>
      <c r="H30" s="92">
        <v>50</v>
      </c>
      <c r="I30" s="92">
        <v>17</v>
      </c>
      <c r="J30" s="92">
        <v>25</v>
      </c>
      <c r="K30" s="92">
        <v>9</v>
      </c>
      <c r="L30" s="93">
        <v>101</v>
      </c>
      <c r="M30" s="96">
        <v>0</v>
      </c>
      <c r="N30" s="96">
        <v>0</v>
      </c>
      <c r="O30" s="96">
        <v>0</v>
      </c>
      <c r="P30" s="96">
        <v>0</v>
      </c>
      <c r="Q30" s="97">
        <v>0</v>
      </c>
      <c r="R30" s="92">
        <v>386</v>
      </c>
      <c r="S30" s="92">
        <v>191</v>
      </c>
      <c r="T30" s="93">
        <v>577</v>
      </c>
    </row>
    <row r="31" spans="1:20" ht="18" customHeight="1" x14ac:dyDescent="0.25">
      <c r="A31" s="84"/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7">
        <v>0</v>
      </c>
      <c r="H31" s="92">
        <v>0</v>
      </c>
      <c r="I31" s="92">
        <v>0</v>
      </c>
      <c r="J31" s="92">
        <v>0</v>
      </c>
      <c r="K31" s="92">
        <v>0</v>
      </c>
      <c r="L31" s="93">
        <v>0</v>
      </c>
      <c r="M31" s="96">
        <v>0</v>
      </c>
      <c r="N31" s="96">
        <v>0</v>
      </c>
      <c r="O31" s="96">
        <v>0</v>
      </c>
      <c r="P31" s="96">
        <v>0</v>
      </c>
      <c r="Q31" s="97">
        <v>0</v>
      </c>
      <c r="R31" s="92">
        <v>0</v>
      </c>
      <c r="S31" s="92">
        <v>0</v>
      </c>
      <c r="T31" s="93">
        <v>0</v>
      </c>
    </row>
    <row r="32" spans="1:20" s="85" customFormat="1" ht="18" customHeight="1" x14ac:dyDescent="0.25">
      <c r="A32" s="116"/>
      <c r="B32" s="239" t="s">
        <v>11</v>
      </c>
      <c r="C32" s="228">
        <v>275</v>
      </c>
      <c r="D32" s="228">
        <v>149</v>
      </c>
      <c r="E32" s="228">
        <v>108</v>
      </c>
      <c r="F32" s="228">
        <v>63</v>
      </c>
      <c r="G32" s="228">
        <v>595</v>
      </c>
      <c r="H32" s="227">
        <v>388</v>
      </c>
      <c r="I32" s="227">
        <v>153</v>
      </c>
      <c r="J32" s="227">
        <v>25</v>
      </c>
      <c r="K32" s="227">
        <v>9</v>
      </c>
      <c r="L32" s="227">
        <v>575</v>
      </c>
      <c r="M32" s="228">
        <v>136</v>
      </c>
      <c r="N32" s="228">
        <v>84</v>
      </c>
      <c r="O32" s="228">
        <v>0</v>
      </c>
      <c r="P32" s="228">
        <v>0</v>
      </c>
      <c r="Q32" s="228">
        <v>220</v>
      </c>
      <c r="R32" s="227">
        <v>932</v>
      </c>
      <c r="S32" s="227">
        <v>458</v>
      </c>
      <c r="T32" s="227">
        <v>1390</v>
      </c>
    </row>
    <row r="33" spans="1:20" ht="24" customHeight="1" x14ac:dyDescent="0.25">
      <c r="A33" s="84"/>
      <c r="B33" s="114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3">
        <v>0</v>
      </c>
      <c r="S33" s="93">
        <v>0</v>
      </c>
      <c r="T33" s="93">
        <v>0</v>
      </c>
    </row>
    <row r="34" spans="1:20" ht="18" customHeight="1" x14ac:dyDescent="0.25">
      <c r="A34" s="84"/>
      <c r="B34" s="153" t="s">
        <v>17</v>
      </c>
      <c r="C34" s="96">
        <v>54</v>
      </c>
      <c r="D34" s="96">
        <v>23</v>
      </c>
      <c r="E34" s="96">
        <v>12</v>
      </c>
      <c r="F34" s="96">
        <v>6</v>
      </c>
      <c r="G34" s="97">
        <v>95</v>
      </c>
      <c r="H34" s="92">
        <v>125</v>
      </c>
      <c r="I34" s="92">
        <v>57</v>
      </c>
      <c r="J34" s="92">
        <v>0</v>
      </c>
      <c r="K34" s="92">
        <v>0</v>
      </c>
      <c r="L34" s="93">
        <v>182</v>
      </c>
      <c r="M34" s="96">
        <v>74</v>
      </c>
      <c r="N34" s="96">
        <v>43</v>
      </c>
      <c r="O34" s="96">
        <v>12</v>
      </c>
      <c r="P34" s="96">
        <v>4</v>
      </c>
      <c r="Q34" s="97">
        <v>133</v>
      </c>
      <c r="R34" s="92">
        <v>277</v>
      </c>
      <c r="S34" s="92">
        <v>133</v>
      </c>
      <c r="T34" s="93">
        <v>410</v>
      </c>
    </row>
    <row r="35" spans="1:20" ht="18" customHeight="1" x14ac:dyDescent="0.25">
      <c r="A35" s="84"/>
      <c r="B35" s="153" t="s">
        <v>18</v>
      </c>
      <c r="C35" s="96">
        <v>21</v>
      </c>
      <c r="D35" s="96">
        <v>9</v>
      </c>
      <c r="E35" s="96">
        <v>5</v>
      </c>
      <c r="F35" s="96">
        <v>1</v>
      </c>
      <c r="G35" s="97">
        <v>36</v>
      </c>
      <c r="H35" s="92">
        <v>4</v>
      </c>
      <c r="I35" s="92">
        <v>4</v>
      </c>
      <c r="J35" s="92">
        <v>5</v>
      </c>
      <c r="K35" s="92">
        <v>2</v>
      </c>
      <c r="L35" s="93">
        <v>15</v>
      </c>
      <c r="M35" s="96">
        <v>7</v>
      </c>
      <c r="N35" s="96">
        <v>3</v>
      </c>
      <c r="O35" s="96">
        <v>0</v>
      </c>
      <c r="P35" s="96">
        <v>0</v>
      </c>
      <c r="Q35" s="97">
        <v>10</v>
      </c>
      <c r="R35" s="92">
        <v>42</v>
      </c>
      <c r="S35" s="92">
        <v>19</v>
      </c>
      <c r="T35" s="93">
        <v>61</v>
      </c>
    </row>
    <row r="36" spans="1:20" ht="18" customHeight="1" x14ac:dyDescent="0.25">
      <c r="A36" s="84"/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7">
        <v>0</v>
      </c>
      <c r="H36" s="92">
        <v>0</v>
      </c>
      <c r="I36" s="92">
        <v>0</v>
      </c>
      <c r="J36" s="92">
        <v>0</v>
      </c>
      <c r="K36" s="92">
        <v>0</v>
      </c>
      <c r="L36" s="93">
        <v>0</v>
      </c>
      <c r="M36" s="96">
        <v>0</v>
      </c>
      <c r="N36" s="96">
        <v>0</v>
      </c>
      <c r="O36" s="96">
        <v>0</v>
      </c>
      <c r="P36" s="96">
        <v>0</v>
      </c>
      <c r="Q36" s="97">
        <v>0</v>
      </c>
      <c r="R36" s="92">
        <v>0</v>
      </c>
      <c r="S36" s="92">
        <v>0</v>
      </c>
      <c r="T36" s="93">
        <v>0</v>
      </c>
    </row>
    <row r="37" spans="1:20" s="85" customFormat="1" ht="18" customHeight="1" x14ac:dyDescent="0.25">
      <c r="A37" s="116"/>
      <c r="B37" s="239" t="s">
        <v>11</v>
      </c>
      <c r="C37" s="228">
        <v>75</v>
      </c>
      <c r="D37" s="228">
        <v>32</v>
      </c>
      <c r="E37" s="228">
        <v>17</v>
      </c>
      <c r="F37" s="228">
        <v>7</v>
      </c>
      <c r="G37" s="228">
        <v>131</v>
      </c>
      <c r="H37" s="227">
        <v>129</v>
      </c>
      <c r="I37" s="227">
        <v>61</v>
      </c>
      <c r="J37" s="227">
        <v>5</v>
      </c>
      <c r="K37" s="227">
        <v>2</v>
      </c>
      <c r="L37" s="227">
        <v>197</v>
      </c>
      <c r="M37" s="228">
        <v>81</v>
      </c>
      <c r="N37" s="228">
        <v>46</v>
      </c>
      <c r="O37" s="228">
        <v>12</v>
      </c>
      <c r="P37" s="228">
        <v>4</v>
      </c>
      <c r="Q37" s="228">
        <v>143</v>
      </c>
      <c r="R37" s="227">
        <v>319</v>
      </c>
      <c r="S37" s="227">
        <v>152</v>
      </c>
      <c r="T37" s="227">
        <v>471</v>
      </c>
    </row>
    <row r="38" spans="1:20" ht="24" customHeight="1" x14ac:dyDescent="0.25">
      <c r="A38" s="84"/>
      <c r="B38" s="114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3">
        <v>0</v>
      </c>
      <c r="S38" s="93">
        <v>0</v>
      </c>
      <c r="T38" s="93">
        <v>0</v>
      </c>
    </row>
    <row r="39" spans="1:20" ht="18" customHeight="1" x14ac:dyDescent="0.25">
      <c r="A39" s="84"/>
      <c r="B39" s="153" t="s">
        <v>17</v>
      </c>
      <c r="C39" s="96">
        <v>7</v>
      </c>
      <c r="D39" s="96">
        <v>4</v>
      </c>
      <c r="E39" s="96">
        <v>0</v>
      </c>
      <c r="F39" s="96">
        <v>0</v>
      </c>
      <c r="G39" s="97">
        <v>11</v>
      </c>
      <c r="H39" s="92">
        <v>215</v>
      </c>
      <c r="I39" s="92">
        <v>95</v>
      </c>
      <c r="J39" s="92">
        <v>0</v>
      </c>
      <c r="K39" s="92">
        <v>0</v>
      </c>
      <c r="L39" s="93">
        <v>310</v>
      </c>
      <c r="M39" s="96">
        <v>82</v>
      </c>
      <c r="N39" s="96">
        <v>74</v>
      </c>
      <c r="O39" s="96">
        <v>0</v>
      </c>
      <c r="P39" s="96">
        <v>0</v>
      </c>
      <c r="Q39" s="97">
        <v>156</v>
      </c>
      <c r="R39" s="92">
        <v>304</v>
      </c>
      <c r="S39" s="92">
        <v>173</v>
      </c>
      <c r="T39" s="93">
        <v>477</v>
      </c>
    </row>
    <row r="40" spans="1:20" ht="18" customHeight="1" x14ac:dyDescent="0.25">
      <c r="A40" s="84"/>
      <c r="B40" s="153" t="s">
        <v>18</v>
      </c>
      <c r="C40" s="96">
        <v>52</v>
      </c>
      <c r="D40" s="96">
        <v>29</v>
      </c>
      <c r="E40" s="96">
        <v>29</v>
      </c>
      <c r="F40" s="96">
        <v>15</v>
      </c>
      <c r="G40" s="97">
        <v>125</v>
      </c>
      <c r="H40" s="92">
        <v>0</v>
      </c>
      <c r="I40" s="92">
        <v>0</v>
      </c>
      <c r="J40" s="92">
        <v>0</v>
      </c>
      <c r="K40" s="92">
        <v>0</v>
      </c>
      <c r="L40" s="93">
        <v>0</v>
      </c>
      <c r="M40" s="96">
        <v>0</v>
      </c>
      <c r="N40" s="96">
        <v>0</v>
      </c>
      <c r="O40" s="96">
        <v>0</v>
      </c>
      <c r="P40" s="96">
        <v>0</v>
      </c>
      <c r="Q40" s="97">
        <v>0</v>
      </c>
      <c r="R40" s="92">
        <v>81</v>
      </c>
      <c r="S40" s="92">
        <v>44</v>
      </c>
      <c r="T40" s="93">
        <v>125</v>
      </c>
    </row>
    <row r="41" spans="1:20" ht="18" customHeight="1" x14ac:dyDescent="0.25">
      <c r="A41" s="84"/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7">
        <v>0</v>
      </c>
      <c r="H41" s="92">
        <v>0</v>
      </c>
      <c r="I41" s="92">
        <v>0</v>
      </c>
      <c r="J41" s="92">
        <v>0</v>
      </c>
      <c r="K41" s="92">
        <v>0</v>
      </c>
      <c r="L41" s="93">
        <v>0</v>
      </c>
      <c r="M41" s="96">
        <v>0</v>
      </c>
      <c r="N41" s="96">
        <v>0</v>
      </c>
      <c r="O41" s="96">
        <v>0</v>
      </c>
      <c r="P41" s="96">
        <v>0</v>
      </c>
      <c r="Q41" s="97">
        <v>0</v>
      </c>
      <c r="R41" s="92">
        <v>0</v>
      </c>
      <c r="S41" s="92">
        <v>0</v>
      </c>
      <c r="T41" s="93">
        <v>0</v>
      </c>
    </row>
    <row r="42" spans="1:20" s="85" customFormat="1" ht="18" customHeight="1" x14ac:dyDescent="0.25">
      <c r="A42" s="116"/>
      <c r="B42" s="239" t="s">
        <v>11</v>
      </c>
      <c r="C42" s="228">
        <v>59</v>
      </c>
      <c r="D42" s="228">
        <v>33</v>
      </c>
      <c r="E42" s="228">
        <v>29</v>
      </c>
      <c r="F42" s="228">
        <v>15</v>
      </c>
      <c r="G42" s="228">
        <v>136</v>
      </c>
      <c r="H42" s="227">
        <v>215</v>
      </c>
      <c r="I42" s="227">
        <v>95</v>
      </c>
      <c r="J42" s="227">
        <v>0</v>
      </c>
      <c r="K42" s="227">
        <v>0</v>
      </c>
      <c r="L42" s="227">
        <v>310</v>
      </c>
      <c r="M42" s="228">
        <v>82</v>
      </c>
      <c r="N42" s="228">
        <v>74</v>
      </c>
      <c r="O42" s="228">
        <v>0</v>
      </c>
      <c r="P42" s="228">
        <v>0</v>
      </c>
      <c r="Q42" s="228">
        <v>156</v>
      </c>
      <c r="R42" s="227">
        <v>385</v>
      </c>
      <c r="S42" s="227">
        <v>217</v>
      </c>
      <c r="T42" s="227">
        <v>602</v>
      </c>
    </row>
    <row r="43" spans="1:20" ht="24" customHeight="1" x14ac:dyDescent="0.25">
      <c r="A43" s="84"/>
      <c r="B43" s="114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2">
        <v>0</v>
      </c>
      <c r="S43" s="92">
        <v>0</v>
      </c>
      <c r="T43" s="93">
        <v>0</v>
      </c>
    </row>
    <row r="44" spans="1:20" ht="18" customHeight="1" x14ac:dyDescent="0.25">
      <c r="A44" s="84"/>
      <c r="B44" s="153" t="s">
        <v>17</v>
      </c>
      <c r="C44" s="96">
        <v>85</v>
      </c>
      <c r="D44" s="96">
        <v>37</v>
      </c>
      <c r="E44" s="96">
        <v>20</v>
      </c>
      <c r="F44" s="96">
        <v>12</v>
      </c>
      <c r="G44" s="97">
        <v>154</v>
      </c>
      <c r="H44" s="92">
        <v>396</v>
      </c>
      <c r="I44" s="92">
        <v>174</v>
      </c>
      <c r="J44" s="92">
        <v>5</v>
      </c>
      <c r="K44" s="92">
        <v>5</v>
      </c>
      <c r="L44" s="93">
        <v>580</v>
      </c>
      <c r="M44" s="96">
        <v>233</v>
      </c>
      <c r="N44" s="96">
        <v>112</v>
      </c>
      <c r="O44" s="96">
        <v>14</v>
      </c>
      <c r="P44" s="96">
        <v>14</v>
      </c>
      <c r="Q44" s="97">
        <v>373</v>
      </c>
      <c r="R44" s="92">
        <v>753</v>
      </c>
      <c r="S44" s="92">
        <v>354</v>
      </c>
      <c r="T44" s="93">
        <v>1107</v>
      </c>
    </row>
    <row r="45" spans="1:20" ht="18" customHeight="1" x14ac:dyDescent="0.25">
      <c r="A45" s="84"/>
      <c r="B45" s="153" t="s">
        <v>18</v>
      </c>
      <c r="C45" s="96">
        <v>87</v>
      </c>
      <c r="D45" s="96">
        <v>31</v>
      </c>
      <c r="E45" s="96">
        <v>35</v>
      </c>
      <c r="F45" s="96">
        <v>16</v>
      </c>
      <c r="G45" s="97">
        <v>169</v>
      </c>
      <c r="H45" s="92">
        <v>98</v>
      </c>
      <c r="I45" s="92">
        <v>55</v>
      </c>
      <c r="J45" s="92">
        <v>10</v>
      </c>
      <c r="K45" s="92">
        <v>7</v>
      </c>
      <c r="L45" s="93">
        <v>170</v>
      </c>
      <c r="M45" s="96">
        <v>0</v>
      </c>
      <c r="N45" s="96">
        <v>0</v>
      </c>
      <c r="O45" s="96">
        <v>4</v>
      </c>
      <c r="P45" s="96">
        <v>2</v>
      </c>
      <c r="Q45" s="97">
        <v>6</v>
      </c>
      <c r="R45" s="92">
        <v>234</v>
      </c>
      <c r="S45" s="92">
        <v>111</v>
      </c>
      <c r="T45" s="93">
        <v>345</v>
      </c>
    </row>
    <row r="46" spans="1:20" ht="18" customHeight="1" x14ac:dyDescent="0.25">
      <c r="A46" s="84"/>
      <c r="B46" s="153" t="s">
        <v>118</v>
      </c>
      <c r="C46" s="96">
        <v>0</v>
      </c>
      <c r="D46" s="96">
        <v>0</v>
      </c>
      <c r="E46" s="96">
        <v>0</v>
      </c>
      <c r="F46" s="96">
        <v>0</v>
      </c>
      <c r="G46" s="97">
        <v>0</v>
      </c>
      <c r="H46" s="92">
        <v>0</v>
      </c>
      <c r="I46" s="92">
        <v>0</v>
      </c>
      <c r="J46" s="92">
        <v>0</v>
      </c>
      <c r="K46" s="92">
        <v>0</v>
      </c>
      <c r="L46" s="93">
        <v>0</v>
      </c>
      <c r="M46" s="96">
        <v>0</v>
      </c>
      <c r="N46" s="96">
        <v>0</v>
      </c>
      <c r="O46" s="96">
        <v>0</v>
      </c>
      <c r="P46" s="96">
        <v>0</v>
      </c>
      <c r="Q46" s="97">
        <v>0</v>
      </c>
      <c r="R46" s="92">
        <v>0</v>
      </c>
      <c r="S46" s="92">
        <v>0</v>
      </c>
      <c r="T46" s="93">
        <v>0</v>
      </c>
    </row>
    <row r="47" spans="1:20" s="85" customFormat="1" ht="18" customHeight="1" x14ac:dyDescent="0.25">
      <c r="A47" s="116"/>
      <c r="B47" s="239" t="s">
        <v>11</v>
      </c>
      <c r="C47" s="228">
        <v>172</v>
      </c>
      <c r="D47" s="228">
        <v>68</v>
      </c>
      <c r="E47" s="228">
        <v>55</v>
      </c>
      <c r="F47" s="228">
        <v>28</v>
      </c>
      <c r="G47" s="228">
        <v>323</v>
      </c>
      <c r="H47" s="227">
        <v>494</v>
      </c>
      <c r="I47" s="227">
        <v>229</v>
      </c>
      <c r="J47" s="227">
        <v>15</v>
      </c>
      <c r="K47" s="227">
        <v>12</v>
      </c>
      <c r="L47" s="227">
        <v>750</v>
      </c>
      <c r="M47" s="228">
        <v>233</v>
      </c>
      <c r="N47" s="228">
        <v>112</v>
      </c>
      <c r="O47" s="228">
        <v>18</v>
      </c>
      <c r="P47" s="228">
        <v>16</v>
      </c>
      <c r="Q47" s="228">
        <v>379</v>
      </c>
      <c r="R47" s="227">
        <v>987</v>
      </c>
      <c r="S47" s="227">
        <v>465</v>
      </c>
      <c r="T47" s="227">
        <v>1452</v>
      </c>
    </row>
    <row r="48" spans="1:20" ht="24" customHeight="1" x14ac:dyDescent="0.25">
      <c r="A48" s="84"/>
      <c r="B48" s="114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2">
        <v>0</v>
      </c>
      <c r="I48" s="92">
        <v>0</v>
      </c>
      <c r="J48" s="92">
        <v>0</v>
      </c>
      <c r="K48" s="92">
        <v>0</v>
      </c>
      <c r="L48" s="92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2">
        <v>0</v>
      </c>
      <c r="S48" s="92">
        <v>0</v>
      </c>
      <c r="T48" s="93">
        <v>0</v>
      </c>
    </row>
    <row r="49" spans="1:20" ht="18" customHeight="1" x14ac:dyDescent="0.25">
      <c r="A49" s="84"/>
      <c r="B49" s="153" t="s">
        <v>17</v>
      </c>
      <c r="C49" s="96">
        <v>112</v>
      </c>
      <c r="D49" s="96">
        <v>87</v>
      </c>
      <c r="E49" s="96">
        <v>26</v>
      </c>
      <c r="F49" s="96">
        <v>28</v>
      </c>
      <c r="G49" s="97">
        <v>253</v>
      </c>
      <c r="H49" s="92">
        <v>764</v>
      </c>
      <c r="I49" s="92">
        <v>257</v>
      </c>
      <c r="J49" s="92">
        <v>0</v>
      </c>
      <c r="K49" s="92">
        <v>0</v>
      </c>
      <c r="L49" s="93">
        <v>1021</v>
      </c>
      <c r="M49" s="96">
        <v>208</v>
      </c>
      <c r="N49" s="96">
        <v>119</v>
      </c>
      <c r="O49" s="96">
        <v>10</v>
      </c>
      <c r="P49" s="96">
        <v>6</v>
      </c>
      <c r="Q49" s="97">
        <v>343</v>
      </c>
      <c r="R49" s="92">
        <v>1120</v>
      </c>
      <c r="S49" s="92">
        <v>497</v>
      </c>
      <c r="T49" s="93">
        <v>1617</v>
      </c>
    </row>
    <row r="50" spans="1:20" ht="18" customHeight="1" x14ac:dyDescent="0.25">
      <c r="A50" s="84"/>
      <c r="B50" s="153" t="s">
        <v>18</v>
      </c>
      <c r="C50" s="96">
        <v>321</v>
      </c>
      <c r="D50" s="96">
        <v>161</v>
      </c>
      <c r="E50" s="96">
        <v>142</v>
      </c>
      <c r="F50" s="96">
        <v>75</v>
      </c>
      <c r="G50" s="97">
        <v>699</v>
      </c>
      <c r="H50" s="92">
        <v>52</v>
      </c>
      <c r="I50" s="92">
        <v>9</v>
      </c>
      <c r="J50" s="92">
        <v>0</v>
      </c>
      <c r="K50" s="92">
        <v>0</v>
      </c>
      <c r="L50" s="93">
        <v>61</v>
      </c>
      <c r="M50" s="96">
        <v>0</v>
      </c>
      <c r="N50" s="96">
        <v>0</v>
      </c>
      <c r="O50" s="96">
        <v>0</v>
      </c>
      <c r="P50" s="96">
        <v>0</v>
      </c>
      <c r="Q50" s="97">
        <v>0</v>
      </c>
      <c r="R50" s="92">
        <v>515</v>
      </c>
      <c r="S50" s="92">
        <v>245</v>
      </c>
      <c r="T50" s="93">
        <v>760</v>
      </c>
    </row>
    <row r="51" spans="1:20" ht="18" customHeight="1" x14ac:dyDescent="0.25">
      <c r="A51" s="84"/>
      <c r="B51" s="153" t="s">
        <v>118</v>
      </c>
      <c r="C51" s="96">
        <v>0</v>
      </c>
      <c r="D51" s="96">
        <v>0</v>
      </c>
      <c r="E51" s="96">
        <v>0</v>
      </c>
      <c r="F51" s="96">
        <v>0</v>
      </c>
      <c r="G51" s="97">
        <v>0</v>
      </c>
      <c r="H51" s="92">
        <v>0</v>
      </c>
      <c r="I51" s="92">
        <v>0</v>
      </c>
      <c r="J51" s="92">
        <v>0</v>
      </c>
      <c r="K51" s="92">
        <v>0</v>
      </c>
      <c r="L51" s="93">
        <v>0</v>
      </c>
      <c r="M51" s="96">
        <v>0</v>
      </c>
      <c r="N51" s="96">
        <v>0</v>
      </c>
      <c r="O51" s="96">
        <v>0</v>
      </c>
      <c r="P51" s="96">
        <v>0</v>
      </c>
      <c r="Q51" s="97">
        <v>0</v>
      </c>
      <c r="R51" s="92">
        <v>0</v>
      </c>
      <c r="S51" s="92">
        <v>0</v>
      </c>
      <c r="T51" s="93">
        <v>0</v>
      </c>
    </row>
    <row r="52" spans="1:20" s="85" customFormat="1" ht="18" customHeight="1" x14ac:dyDescent="0.25">
      <c r="A52" s="116"/>
      <c r="B52" s="239" t="s">
        <v>11</v>
      </c>
      <c r="C52" s="228">
        <v>433</v>
      </c>
      <c r="D52" s="228">
        <v>248</v>
      </c>
      <c r="E52" s="228">
        <v>168</v>
      </c>
      <c r="F52" s="228">
        <v>103</v>
      </c>
      <c r="G52" s="228">
        <v>952</v>
      </c>
      <c r="H52" s="227">
        <v>816</v>
      </c>
      <c r="I52" s="227">
        <v>266</v>
      </c>
      <c r="J52" s="227">
        <v>0</v>
      </c>
      <c r="K52" s="227">
        <v>0</v>
      </c>
      <c r="L52" s="227">
        <v>1082</v>
      </c>
      <c r="M52" s="228">
        <v>208</v>
      </c>
      <c r="N52" s="228">
        <v>119</v>
      </c>
      <c r="O52" s="228">
        <v>10</v>
      </c>
      <c r="P52" s="228">
        <v>6</v>
      </c>
      <c r="Q52" s="228">
        <v>343</v>
      </c>
      <c r="R52" s="227">
        <v>1635</v>
      </c>
      <c r="S52" s="227">
        <v>742</v>
      </c>
      <c r="T52" s="227">
        <v>2377</v>
      </c>
    </row>
    <row r="53" spans="1:20" ht="24" customHeight="1" x14ac:dyDescent="0.25">
      <c r="A53" s="84"/>
      <c r="B53" s="114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3">
        <v>0</v>
      </c>
      <c r="S53" s="93">
        <v>0</v>
      </c>
      <c r="T53" s="93">
        <v>0</v>
      </c>
    </row>
    <row r="54" spans="1:20" ht="18" customHeight="1" x14ac:dyDescent="0.25">
      <c r="A54" s="84"/>
      <c r="B54" s="153" t="s">
        <v>17</v>
      </c>
      <c r="C54" s="97">
        <v>576</v>
      </c>
      <c r="D54" s="97">
        <v>348</v>
      </c>
      <c r="E54" s="97">
        <v>160</v>
      </c>
      <c r="F54" s="97">
        <v>108</v>
      </c>
      <c r="G54" s="97">
        <v>1192</v>
      </c>
      <c r="H54" s="93">
        <v>2986</v>
      </c>
      <c r="I54" s="93">
        <v>1172</v>
      </c>
      <c r="J54" s="93">
        <v>5</v>
      </c>
      <c r="K54" s="93">
        <v>5</v>
      </c>
      <c r="L54" s="93">
        <v>4168</v>
      </c>
      <c r="M54" s="97">
        <v>1141</v>
      </c>
      <c r="N54" s="97">
        <v>652</v>
      </c>
      <c r="O54" s="97">
        <v>63</v>
      </c>
      <c r="P54" s="97">
        <v>40</v>
      </c>
      <c r="Q54" s="97">
        <v>1896</v>
      </c>
      <c r="R54" s="93">
        <v>4931</v>
      </c>
      <c r="S54" s="93">
        <v>2325</v>
      </c>
      <c r="T54" s="93">
        <v>7256</v>
      </c>
    </row>
    <row r="55" spans="1:20" ht="18" customHeight="1" x14ac:dyDescent="0.25">
      <c r="A55" s="84"/>
      <c r="B55" s="153" t="s">
        <v>18</v>
      </c>
      <c r="C55" s="97">
        <v>1012</v>
      </c>
      <c r="D55" s="97">
        <v>514</v>
      </c>
      <c r="E55" s="97">
        <v>450</v>
      </c>
      <c r="F55" s="97">
        <v>233</v>
      </c>
      <c r="G55" s="97">
        <v>2209</v>
      </c>
      <c r="H55" s="93">
        <v>271</v>
      </c>
      <c r="I55" s="93">
        <v>130</v>
      </c>
      <c r="J55" s="93">
        <v>40</v>
      </c>
      <c r="K55" s="93">
        <v>18</v>
      </c>
      <c r="L55" s="93">
        <v>459</v>
      </c>
      <c r="M55" s="97">
        <v>11</v>
      </c>
      <c r="N55" s="97">
        <v>5</v>
      </c>
      <c r="O55" s="97">
        <v>4</v>
      </c>
      <c r="P55" s="97">
        <v>2</v>
      </c>
      <c r="Q55" s="97">
        <v>22</v>
      </c>
      <c r="R55" s="93">
        <v>1788</v>
      </c>
      <c r="S55" s="93">
        <v>902</v>
      </c>
      <c r="T55" s="93">
        <v>2690</v>
      </c>
    </row>
    <row r="56" spans="1:20" ht="18" customHeight="1" x14ac:dyDescent="0.25">
      <c r="A56" s="84"/>
      <c r="B56" s="153" t="s">
        <v>118</v>
      </c>
      <c r="C56" s="97">
        <v>2</v>
      </c>
      <c r="D56" s="97">
        <v>4</v>
      </c>
      <c r="E56" s="97">
        <v>0</v>
      </c>
      <c r="F56" s="97">
        <v>0</v>
      </c>
      <c r="G56" s="97">
        <v>6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93">
        <v>2</v>
      </c>
      <c r="S56" s="93">
        <v>4</v>
      </c>
      <c r="T56" s="93">
        <v>6</v>
      </c>
    </row>
    <row r="57" spans="1:20" ht="27" customHeight="1" thickBot="1" x14ac:dyDescent="0.3">
      <c r="A57" s="84"/>
      <c r="B57" s="154" t="s">
        <v>11</v>
      </c>
      <c r="C57" s="155">
        <v>1590</v>
      </c>
      <c r="D57" s="155">
        <v>866</v>
      </c>
      <c r="E57" s="155">
        <v>610</v>
      </c>
      <c r="F57" s="155">
        <v>341</v>
      </c>
      <c r="G57" s="155">
        <v>3407</v>
      </c>
      <c r="H57" s="156">
        <v>3257</v>
      </c>
      <c r="I57" s="156">
        <v>1302</v>
      </c>
      <c r="J57" s="156">
        <v>45</v>
      </c>
      <c r="K57" s="156">
        <v>23</v>
      </c>
      <c r="L57" s="156">
        <v>4627</v>
      </c>
      <c r="M57" s="155">
        <v>1152</v>
      </c>
      <c r="N57" s="155">
        <v>657</v>
      </c>
      <c r="O57" s="155">
        <v>67</v>
      </c>
      <c r="P57" s="155">
        <v>42</v>
      </c>
      <c r="Q57" s="155">
        <v>1918</v>
      </c>
      <c r="R57" s="156">
        <v>6721</v>
      </c>
      <c r="S57" s="156">
        <v>3231</v>
      </c>
      <c r="T57" s="156">
        <v>9952</v>
      </c>
    </row>
    <row r="58" spans="1:20" ht="10.9" customHeight="1" x14ac:dyDescent="0.25">
      <c r="A58" s="84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</row>
    <row r="59" spans="1:20" ht="13.9" customHeight="1" x14ac:dyDescent="0.25">
      <c r="B59" s="105" t="s">
        <v>129</v>
      </c>
      <c r="R59" s="64"/>
      <c r="S59" s="85"/>
    </row>
    <row r="60" spans="1:20" x14ac:dyDescent="0.25">
      <c r="R60" s="64"/>
    </row>
    <row r="61" spans="1:20" x14ac:dyDescent="0.25">
      <c r="C61" s="149"/>
      <c r="D61" s="149"/>
      <c r="E61" s="149"/>
      <c r="F61" s="149"/>
      <c r="R61" s="64"/>
    </row>
    <row r="62" spans="1:20" x14ac:dyDescent="0.25">
      <c r="M62" s="85"/>
      <c r="N62" s="85"/>
      <c r="O62" s="85"/>
      <c r="P62" s="85"/>
    </row>
    <row r="63" spans="1:20" x14ac:dyDescent="0.25">
      <c r="Q63" s="85"/>
      <c r="R63" s="64"/>
    </row>
    <row r="64" spans="1:20" x14ac:dyDescent="0.25">
      <c r="R64" s="64"/>
    </row>
    <row r="65" spans="7:18" x14ac:dyDescent="0.25">
      <c r="R65" s="64"/>
    </row>
    <row r="66" spans="7:18" x14ac:dyDescent="0.25">
      <c r="R66" s="64"/>
    </row>
    <row r="67" spans="7:18" x14ac:dyDescent="0.25">
      <c r="G67" s="85"/>
      <c r="R67" s="64"/>
    </row>
    <row r="68" spans="7:18" x14ac:dyDescent="0.25">
      <c r="G68" s="85"/>
      <c r="R68" s="64"/>
    </row>
    <row r="69" spans="7:18" x14ac:dyDescent="0.25">
      <c r="G69" s="85"/>
      <c r="R69" s="64"/>
    </row>
    <row r="70" spans="7:18" x14ac:dyDescent="0.25">
      <c r="R70" s="64"/>
    </row>
    <row r="71" spans="7:18" x14ac:dyDescent="0.25">
      <c r="R71" s="64"/>
    </row>
    <row r="72" spans="7:18" x14ac:dyDescent="0.25">
      <c r="R72" s="64"/>
    </row>
    <row r="73" spans="7:18" x14ac:dyDescent="0.25">
      <c r="R73" s="64"/>
    </row>
    <row r="74" spans="7:18" x14ac:dyDescent="0.25">
      <c r="R74" s="64"/>
    </row>
    <row r="75" spans="7:18" x14ac:dyDescent="0.25">
      <c r="R75" s="64"/>
    </row>
    <row r="76" spans="7:18" x14ac:dyDescent="0.25">
      <c r="R76" s="64"/>
    </row>
    <row r="77" spans="7:18" x14ac:dyDescent="0.25">
      <c r="R77" s="64"/>
    </row>
    <row r="78" spans="7:18" x14ac:dyDescent="0.25">
      <c r="R78" s="64"/>
    </row>
    <row r="79" spans="7:18" x14ac:dyDescent="0.25">
      <c r="R79" s="64"/>
    </row>
    <row r="80" spans="7:18" x14ac:dyDescent="0.25">
      <c r="R80" s="64"/>
    </row>
    <row r="81" spans="18:18" x14ac:dyDescent="0.25">
      <c r="R81" s="64"/>
    </row>
    <row r="82" spans="18:18" x14ac:dyDescent="0.25">
      <c r="R82" s="64"/>
    </row>
    <row r="83" spans="18:18" x14ac:dyDescent="0.25">
      <c r="R83" s="64"/>
    </row>
    <row r="84" spans="18:18" x14ac:dyDescent="0.25">
      <c r="R84" s="64"/>
    </row>
    <row r="85" spans="18:18" x14ac:dyDescent="0.25">
      <c r="R85" s="64"/>
    </row>
    <row r="86" spans="18:18" x14ac:dyDescent="0.25">
      <c r="R86" s="64"/>
    </row>
    <row r="87" spans="18:18" x14ac:dyDescent="0.25">
      <c r="R87" s="64"/>
    </row>
    <row r="88" spans="18:18" x14ac:dyDescent="0.25">
      <c r="R88" s="64"/>
    </row>
    <row r="89" spans="18:18" x14ac:dyDescent="0.25">
      <c r="R89" s="64"/>
    </row>
    <row r="90" spans="18:18" x14ac:dyDescent="0.25">
      <c r="R90" s="64"/>
    </row>
    <row r="91" spans="18:18" x14ac:dyDescent="0.25">
      <c r="R91" s="64"/>
    </row>
    <row r="92" spans="18:18" x14ac:dyDescent="0.25">
      <c r="R92" s="64"/>
    </row>
    <row r="93" spans="18:18" x14ac:dyDescent="0.25">
      <c r="R93" s="64"/>
    </row>
    <row r="94" spans="18:18" x14ac:dyDescent="0.25">
      <c r="R94" s="64"/>
    </row>
    <row r="95" spans="18:18" x14ac:dyDescent="0.25">
      <c r="R95" s="64"/>
    </row>
    <row r="96" spans="18:18" x14ac:dyDescent="0.25">
      <c r="R96" s="64"/>
    </row>
    <row r="97" spans="18:18" x14ac:dyDescent="0.25">
      <c r="R97" s="64"/>
    </row>
    <row r="98" spans="18:18" x14ac:dyDescent="0.25">
      <c r="R98" s="64"/>
    </row>
    <row r="99" spans="18:18" x14ac:dyDescent="0.25">
      <c r="R99" s="64"/>
    </row>
    <row r="100" spans="18:18" x14ac:dyDescent="0.25">
      <c r="R100" s="64"/>
    </row>
    <row r="101" spans="18:18" x14ac:dyDescent="0.25">
      <c r="R101" s="64"/>
    </row>
    <row r="102" spans="18:18" x14ac:dyDescent="0.25">
      <c r="R102" s="64"/>
    </row>
    <row r="103" spans="18:18" x14ac:dyDescent="0.25">
      <c r="R103" s="64"/>
    </row>
    <row r="104" spans="18:18" x14ac:dyDescent="0.25">
      <c r="R104" s="64"/>
    </row>
    <row r="105" spans="18:18" x14ac:dyDescent="0.25">
      <c r="R105" s="64"/>
    </row>
    <row r="106" spans="18:18" x14ac:dyDescent="0.25">
      <c r="R106" s="64"/>
    </row>
    <row r="107" spans="18:18" x14ac:dyDescent="0.25">
      <c r="R107" s="64"/>
    </row>
    <row r="108" spans="18:18" x14ac:dyDescent="0.25">
      <c r="R108" s="64"/>
    </row>
    <row r="109" spans="18:18" x14ac:dyDescent="0.25">
      <c r="R109" s="64"/>
    </row>
    <row r="110" spans="18:18" x14ac:dyDescent="0.25">
      <c r="R110" s="64"/>
    </row>
    <row r="111" spans="18:18" x14ac:dyDescent="0.25">
      <c r="R111" s="64"/>
    </row>
    <row r="112" spans="18:18" x14ac:dyDescent="0.25">
      <c r="R112" s="64"/>
    </row>
    <row r="113" spans="9:18" x14ac:dyDescent="0.25">
      <c r="R113" s="64"/>
    </row>
    <row r="114" spans="9:18" x14ac:dyDescent="0.25">
      <c r="R114" s="64"/>
    </row>
    <row r="115" spans="9:18" x14ac:dyDescent="0.25">
      <c r="R115" s="64"/>
    </row>
    <row r="116" spans="9:18" x14ac:dyDescent="0.25">
      <c r="I116" s="85"/>
      <c r="R116" s="64"/>
    </row>
  </sheetData>
  <mergeCells count="12">
    <mergeCell ref="B8:R8"/>
    <mergeCell ref="C11:D11"/>
    <mergeCell ref="E11:F11"/>
    <mergeCell ref="H11:I11"/>
    <mergeCell ref="J11:K11"/>
    <mergeCell ref="M11:N11"/>
    <mergeCell ref="O11:P11"/>
    <mergeCell ref="B10:B12"/>
    <mergeCell ref="R10:T11"/>
    <mergeCell ref="C10:G10"/>
    <mergeCell ref="H10:L10"/>
    <mergeCell ref="M10:Q10"/>
  </mergeCells>
  <phoneticPr fontId="23" type="noConversion"/>
  <hyperlinks>
    <hyperlink ref="S5" location="Índice!Área_de_impresión" display="índice" xr:uid="{7C2C0E20-18F4-468E-8FD2-7B62CA373856}"/>
  </hyperlinks>
  <pageMargins left="0.39370078740157483" right="0" top="0.39370078740157483" bottom="0" header="0" footer="0"/>
  <pageSetup paperSize="9" scale="4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pageSetUpPr fitToPage="1"/>
  </sheetPr>
  <dimension ref="A1:AG274"/>
  <sheetViews>
    <sheetView showGridLines="0" zoomScale="80" zoomScaleNormal="80" zoomScaleSheetLayoutView="100" zoomScalePageLayoutView="40" workbookViewId="0"/>
  </sheetViews>
  <sheetFormatPr baseColWidth="10" defaultColWidth="11.42578125" defaultRowHeight="19.5" x14ac:dyDescent="0.4"/>
  <cols>
    <col min="1" max="1" width="4.85546875" style="1" customWidth="1"/>
    <col min="2" max="2" width="23.28515625" style="1" customWidth="1"/>
    <col min="3" max="29" width="9.28515625" style="1" customWidth="1"/>
    <col min="30" max="30" width="2.5703125" style="1" customWidth="1"/>
    <col min="31" max="16384" width="11.42578125" style="1"/>
  </cols>
  <sheetData>
    <row r="1" spans="1:31" ht="14.25" customHeight="1" x14ac:dyDescent="0.4">
      <c r="A1" s="64"/>
      <c r="B1" s="64"/>
      <c r="C1" s="64"/>
      <c r="D1" s="64"/>
      <c r="E1" s="64"/>
      <c r="F1" s="64"/>
      <c r="G1" s="90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</row>
    <row r="2" spans="1:31" s="2" customFormat="1" ht="32.25" customHeight="1" x14ac:dyDescent="0.45">
      <c r="A2" s="64"/>
      <c r="B2" s="65" t="s">
        <v>115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</row>
    <row r="3" spans="1:31" s="2" customFormat="1" ht="28.5" customHeight="1" x14ac:dyDescent="0.4">
      <c r="A3" s="64"/>
      <c r="B3" s="82" t="s">
        <v>128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</row>
    <row r="4" spans="1:31" ht="15" customHeight="1" x14ac:dyDescent="0.4">
      <c r="A4" s="64"/>
      <c r="B4" s="64"/>
      <c r="C4" s="64"/>
      <c r="D4" s="64"/>
      <c r="E4" s="64"/>
      <c r="F4" s="64"/>
      <c r="G4" s="90"/>
      <c r="H4" s="67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</row>
    <row r="5" spans="1:31" ht="15" customHeight="1" x14ac:dyDescent="0.4">
      <c r="A5" s="64"/>
      <c r="B5" s="85" t="s">
        <v>123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86"/>
      <c r="Q5" s="64"/>
      <c r="R5" s="64"/>
      <c r="S5" s="64"/>
      <c r="T5" s="64"/>
      <c r="U5" s="64"/>
      <c r="V5" s="64"/>
      <c r="W5" s="64"/>
      <c r="X5" s="64"/>
      <c r="Y5" s="64"/>
      <c r="AB5" s="112" t="s">
        <v>101</v>
      </c>
      <c r="AC5" s="64"/>
    </row>
    <row r="6" spans="1:31" ht="17.25" customHeight="1" x14ac:dyDescent="0.4">
      <c r="A6" s="64"/>
      <c r="B6" s="68" t="s">
        <v>171</v>
      </c>
      <c r="C6" s="71"/>
      <c r="D6" s="71"/>
      <c r="E6" s="71"/>
      <c r="F6" s="71"/>
      <c r="G6" s="71"/>
      <c r="H6" s="71"/>
      <c r="I6" s="71"/>
      <c r="J6" s="64"/>
      <c r="K6" s="71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</row>
    <row r="7" spans="1:31" ht="4.5" customHeight="1" x14ac:dyDescent="0.4">
      <c r="A7" s="64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</row>
    <row r="8" spans="1:31" ht="25.15" customHeight="1" x14ac:dyDescent="0.4">
      <c r="A8" s="84"/>
      <c r="B8" s="161" t="s">
        <v>75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T8" s="64"/>
      <c r="U8" s="64"/>
      <c r="V8" s="64"/>
      <c r="W8" s="64"/>
      <c r="X8" s="64"/>
      <c r="Y8" s="64"/>
      <c r="Z8" s="64"/>
      <c r="AA8" s="64"/>
      <c r="AB8" s="64"/>
      <c r="AC8" s="64"/>
    </row>
    <row r="9" spans="1:31" ht="10.15" customHeight="1" thickBot="1" x14ac:dyDescent="0.45">
      <c r="A9" s="8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84"/>
      <c r="Q9" s="84"/>
      <c r="R9" s="84"/>
      <c r="S9" s="84"/>
      <c r="T9" s="64"/>
      <c r="U9" s="64"/>
      <c r="V9" s="64"/>
      <c r="W9" s="64"/>
      <c r="X9" s="64"/>
      <c r="Y9" s="64"/>
      <c r="Z9" s="64"/>
      <c r="AA9" s="64"/>
      <c r="AB9" s="64"/>
      <c r="AC9" s="64"/>
    </row>
    <row r="10" spans="1:31" ht="24.6" customHeight="1" x14ac:dyDescent="0.4">
      <c r="A10" s="64"/>
      <c r="B10" s="264"/>
      <c r="C10" s="273" t="s">
        <v>33</v>
      </c>
      <c r="D10" s="273"/>
      <c r="E10" s="278" t="s">
        <v>3</v>
      </c>
      <c r="F10" s="278"/>
      <c r="G10" s="273" t="s">
        <v>4</v>
      </c>
      <c r="H10" s="273"/>
      <c r="I10" s="278" t="s">
        <v>5</v>
      </c>
      <c r="J10" s="278"/>
      <c r="K10" s="273" t="s">
        <v>6</v>
      </c>
      <c r="L10" s="273"/>
      <c r="M10" s="273" t="s">
        <v>34</v>
      </c>
      <c r="N10" s="273"/>
      <c r="O10" s="273" t="s">
        <v>35</v>
      </c>
      <c r="P10" s="273"/>
      <c r="Q10" s="273" t="s">
        <v>8</v>
      </c>
      <c r="R10" s="273"/>
      <c r="S10" s="273" t="s">
        <v>9</v>
      </c>
      <c r="T10" s="273"/>
      <c r="U10" s="273" t="s">
        <v>10</v>
      </c>
      <c r="V10" s="273"/>
      <c r="W10" s="273" t="s">
        <v>36</v>
      </c>
      <c r="X10" s="273"/>
      <c r="Y10" s="273" t="s">
        <v>81</v>
      </c>
      <c r="Z10" s="273"/>
      <c r="AA10" s="273" t="s">
        <v>133</v>
      </c>
      <c r="AB10" s="273"/>
      <c r="AC10" s="273"/>
    </row>
    <row r="11" spans="1:31" ht="22.9" customHeight="1" x14ac:dyDescent="0.4">
      <c r="A11" s="64"/>
      <c r="B11" s="271"/>
      <c r="C11" s="296"/>
      <c r="D11" s="296"/>
      <c r="E11" s="297"/>
      <c r="F11" s="297"/>
      <c r="G11" s="296"/>
      <c r="H11" s="296"/>
      <c r="I11" s="297"/>
      <c r="J11" s="297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96"/>
      <c r="AC11" s="296"/>
    </row>
    <row r="12" spans="1:31" ht="15" customHeight="1" thickBot="1" x14ac:dyDescent="0.45">
      <c r="A12" s="64"/>
      <c r="B12" s="272"/>
      <c r="C12" s="240" t="s">
        <v>14</v>
      </c>
      <c r="D12" s="241" t="s">
        <v>15</v>
      </c>
      <c r="E12" s="240" t="s">
        <v>14</v>
      </c>
      <c r="F12" s="241" t="s">
        <v>15</v>
      </c>
      <c r="G12" s="240" t="s">
        <v>14</v>
      </c>
      <c r="H12" s="241" t="s">
        <v>15</v>
      </c>
      <c r="I12" s="240" t="s">
        <v>14</v>
      </c>
      <c r="J12" s="241" t="s">
        <v>15</v>
      </c>
      <c r="K12" s="240" t="s">
        <v>14</v>
      </c>
      <c r="L12" s="241" t="s">
        <v>15</v>
      </c>
      <c r="M12" s="240" t="s">
        <v>14</v>
      </c>
      <c r="N12" s="241" t="s">
        <v>15</v>
      </c>
      <c r="O12" s="240" t="s">
        <v>14</v>
      </c>
      <c r="P12" s="241" t="s">
        <v>15</v>
      </c>
      <c r="Q12" s="240" t="s">
        <v>14</v>
      </c>
      <c r="R12" s="241" t="s">
        <v>15</v>
      </c>
      <c r="S12" s="240" t="s">
        <v>14</v>
      </c>
      <c r="T12" s="241" t="s">
        <v>15</v>
      </c>
      <c r="U12" s="240" t="s">
        <v>14</v>
      </c>
      <c r="V12" s="241" t="s">
        <v>15</v>
      </c>
      <c r="W12" s="240" t="s">
        <v>14</v>
      </c>
      <c r="X12" s="241" t="s">
        <v>15</v>
      </c>
      <c r="Y12" s="240" t="s">
        <v>14</v>
      </c>
      <c r="Z12" s="241" t="s">
        <v>15</v>
      </c>
      <c r="AA12" s="242" t="s">
        <v>14</v>
      </c>
      <c r="AB12" s="242" t="s">
        <v>15</v>
      </c>
      <c r="AC12" s="243" t="s">
        <v>11</v>
      </c>
    </row>
    <row r="13" spans="1:31" ht="24" customHeight="1" x14ac:dyDescent="0.4">
      <c r="A13" s="64"/>
      <c r="B13" s="114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9"/>
      <c r="AB13" s="97"/>
      <c r="AC13" s="97"/>
      <c r="AD13" s="42"/>
      <c r="AE13" s="42"/>
    </row>
    <row r="14" spans="1:31" ht="18" customHeight="1" x14ac:dyDescent="0.4">
      <c r="A14" s="64"/>
      <c r="B14" s="153" t="s">
        <v>17</v>
      </c>
      <c r="C14" s="96">
        <v>6</v>
      </c>
      <c r="D14" s="96">
        <v>5</v>
      </c>
      <c r="E14" s="96">
        <v>2</v>
      </c>
      <c r="F14" s="96">
        <v>0</v>
      </c>
      <c r="G14" s="96">
        <v>30</v>
      </c>
      <c r="H14" s="96">
        <v>23</v>
      </c>
      <c r="I14" s="96">
        <v>46</v>
      </c>
      <c r="J14" s="96">
        <v>27</v>
      </c>
      <c r="K14" s="96">
        <v>25</v>
      </c>
      <c r="L14" s="96">
        <v>12</v>
      </c>
      <c r="M14" s="96">
        <v>7</v>
      </c>
      <c r="N14" s="96">
        <v>2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2</v>
      </c>
      <c r="X14" s="96">
        <v>1</v>
      </c>
      <c r="Y14" s="96">
        <v>0</v>
      </c>
      <c r="Z14" s="96">
        <v>0</v>
      </c>
      <c r="AA14" s="96">
        <v>118</v>
      </c>
      <c r="AB14" s="96">
        <v>70</v>
      </c>
      <c r="AC14" s="97">
        <v>188</v>
      </c>
      <c r="AD14" s="41"/>
      <c r="AE14" s="41"/>
    </row>
    <row r="15" spans="1:31" ht="18" customHeight="1" x14ac:dyDescent="0.4">
      <c r="A15" s="64"/>
      <c r="B15" s="153" t="s">
        <v>18</v>
      </c>
      <c r="C15" s="96">
        <v>2</v>
      </c>
      <c r="D15" s="96">
        <v>3</v>
      </c>
      <c r="E15" s="96">
        <v>1</v>
      </c>
      <c r="F15" s="96">
        <v>0</v>
      </c>
      <c r="G15" s="96">
        <v>0</v>
      </c>
      <c r="H15" s="96">
        <v>0</v>
      </c>
      <c r="I15" s="96">
        <v>33</v>
      </c>
      <c r="J15" s="96">
        <v>5</v>
      </c>
      <c r="K15" s="96">
        <v>9</v>
      </c>
      <c r="L15" s="96">
        <v>4</v>
      </c>
      <c r="M15" s="96">
        <v>9</v>
      </c>
      <c r="N15" s="96">
        <v>4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2</v>
      </c>
      <c r="X15" s="96">
        <v>0</v>
      </c>
      <c r="Y15" s="96">
        <v>0</v>
      </c>
      <c r="Z15" s="96">
        <v>0</v>
      </c>
      <c r="AA15" s="96">
        <v>56</v>
      </c>
      <c r="AB15" s="96">
        <v>16</v>
      </c>
      <c r="AC15" s="97">
        <v>72</v>
      </c>
      <c r="AD15" s="41"/>
      <c r="AE15" s="41"/>
    </row>
    <row r="16" spans="1:31" ht="18" customHeight="1" x14ac:dyDescent="0.4">
      <c r="A16" s="64"/>
      <c r="B16" s="153" t="s">
        <v>118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2</v>
      </c>
      <c r="L16" s="96">
        <v>3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1</v>
      </c>
      <c r="Y16" s="96">
        <v>0</v>
      </c>
      <c r="Z16" s="96">
        <v>0</v>
      </c>
      <c r="AA16" s="96">
        <v>2</v>
      </c>
      <c r="AB16" s="96">
        <v>4</v>
      </c>
      <c r="AC16" s="97">
        <v>6</v>
      </c>
    </row>
    <row r="17" spans="1:29" ht="18" customHeight="1" x14ac:dyDescent="0.4">
      <c r="A17" s="64"/>
      <c r="B17" s="239" t="s">
        <v>11</v>
      </c>
      <c r="C17" s="228">
        <v>8</v>
      </c>
      <c r="D17" s="228">
        <v>8</v>
      </c>
      <c r="E17" s="228">
        <v>3</v>
      </c>
      <c r="F17" s="228">
        <v>0</v>
      </c>
      <c r="G17" s="228">
        <v>30</v>
      </c>
      <c r="H17" s="228">
        <v>23</v>
      </c>
      <c r="I17" s="228">
        <v>79</v>
      </c>
      <c r="J17" s="228">
        <v>32</v>
      </c>
      <c r="K17" s="228">
        <v>36</v>
      </c>
      <c r="L17" s="228">
        <v>19</v>
      </c>
      <c r="M17" s="228">
        <v>16</v>
      </c>
      <c r="N17" s="228">
        <v>6</v>
      </c>
      <c r="O17" s="228">
        <v>0</v>
      </c>
      <c r="P17" s="228">
        <v>0</v>
      </c>
      <c r="Q17" s="228">
        <v>0</v>
      </c>
      <c r="R17" s="228">
        <v>0</v>
      </c>
      <c r="S17" s="228">
        <v>0</v>
      </c>
      <c r="T17" s="228">
        <v>0</v>
      </c>
      <c r="U17" s="228">
        <v>0</v>
      </c>
      <c r="V17" s="228">
        <v>0</v>
      </c>
      <c r="W17" s="228">
        <v>4</v>
      </c>
      <c r="X17" s="228">
        <v>2</v>
      </c>
      <c r="Y17" s="228">
        <v>0</v>
      </c>
      <c r="Z17" s="228">
        <v>0</v>
      </c>
      <c r="AA17" s="228">
        <v>176</v>
      </c>
      <c r="AB17" s="228">
        <v>90</v>
      </c>
      <c r="AC17" s="228">
        <v>266</v>
      </c>
    </row>
    <row r="18" spans="1:29" ht="24" customHeight="1" x14ac:dyDescent="0.4">
      <c r="A18" s="64"/>
      <c r="B18" s="114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7">
        <v>0</v>
      </c>
      <c r="AB18" s="97">
        <v>0</v>
      </c>
      <c r="AC18" s="97">
        <v>0</v>
      </c>
    </row>
    <row r="19" spans="1:29" ht="18" customHeight="1" x14ac:dyDescent="0.4">
      <c r="A19" s="64"/>
      <c r="B19" s="153" t="s">
        <v>17</v>
      </c>
      <c r="C19" s="96">
        <v>9</v>
      </c>
      <c r="D19" s="96">
        <v>10</v>
      </c>
      <c r="E19" s="96">
        <v>2</v>
      </c>
      <c r="F19" s="96">
        <v>2</v>
      </c>
      <c r="G19" s="96">
        <v>17</v>
      </c>
      <c r="H19" s="96">
        <v>10</v>
      </c>
      <c r="I19" s="96">
        <v>67</v>
      </c>
      <c r="J19" s="96">
        <v>51</v>
      </c>
      <c r="K19" s="96">
        <v>50</v>
      </c>
      <c r="L19" s="96">
        <v>30</v>
      </c>
      <c r="M19" s="96">
        <v>56</v>
      </c>
      <c r="N19" s="96">
        <v>13</v>
      </c>
      <c r="O19" s="96">
        <v>1</v>
      </c>
      <c r="P19" s="96">
        <v>0</v>
      </c>
      <c r="Q19" s="96">
        <v>1</v>
      </c>
      <c r="R19" s="96">
        <v>1</v>
      </c>
      <c r="S19" s="96">
        <v>2</v>
      </c>
      <c r="T19" s="96">
        <v>0</v>
      </c>
      <c r="U19" s="96">
        <v>0</v>
      </c>
      <c r="V19" s="96">
        <v>0</v>
      </c>
      <c r="W19" s="96">
        <v>3</v>
      </c>
      <c r="X19" s="96">
        <v>7</v>
      </c>
      <c r="Y19" s="96">
        <v>0</v>
      </c>
      <c r="Z19" s="96">
        <v>0</v>
      </c>
      <c r="AA19" s="96">
        <v>208</v>
      </c>
      <c r="AB19" s="96">
        <v>124</v>
      </c>
      <c r="AC19" s="97">
        <v>332</v>
      </c>
    </row>
    <row r="20" spans="1:29" ht="18" customHeight="1" x14ac:dyDescent="0.4">
      <c r="A20" s="64"/>
      <c r="B20" s="153" t="s">
        <v>18</v>
      </c>
      <c r="C20" s="96">
        <v>26</v>
      </c>
      <c r="D20" s="96">
        <v>12</v>
      </c>
      <c r="E20" s="96">
        <v>8</v>
      </c>
      <c r="F20" s="96">
        <v>4</v>
      </c>
      <c r="G20" s="96">
        <v>3</v>
      </c>
      <c r="H20" s="96">
        <v>4</v>
      </c>
      <c r="I20" s="96">
        <v>79</v>
      </c>
      <c r="J20" s="96">
        <v>52</v>
      </c>
      <c r="K20" s="96">
        <v>57</v>
      </c>
      <c r="L20" s="96">
        <v>42</v>
      </c>
      <c r="M20" s="96">
        <v>70</v>
      </c>
      <c r="N20" s="96">
        <v>14</v>
      </c>
      <c r="O20" s="96">
        <v>2</v>
      </c>
      <c r="P20" s="96">
        <v>1</v>
      </c>
      <c r="Q20" s="96">
        <v>1</v>
      </c>
      <c r="R20" s="96">
        <v>0</v>
      </c>
      <c r="S20" s="96">
        <v>4</v>
      </c>
      <c r="T20" s="96">
        <v>0</v>
      </c>
      <c r="U20" s="96">
        <v>1</v>
      </c>
      <c r="V20" s="96">
        <v>0</v>
      </c>
      <c r="W20" s="96">
        <v>4</v>
      </c>
      <c r="X20" s="96">
        <v>4</v>
      </c>
      <c r="Y20" s="96">
        <v>0</v>
      </c>
      <c r="Z20" s="96">
        <v>0</v>
      </c>
      <c r="AA20" s="96">
        <v>255</v>
      </c>
      <c r="AB20" s="96">
        <v>133</v>
      </c>
      <c r="AC20" s="97">
        <v>388</v>
      </c>
    </row>
    <row r="21" spans="1:29" ht="18" customHeight="1" x14ac:dyDescent="0.4">
      <c r="A21" s="64"/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7">
        <v>0</v>
      </c>
    </row>
    <row r="22" spans="1:29" ht="18" customHeight="1" x14ac:dyDescent="0.4">
      <c r="A22" s="64"/>
      <c r="B22" s="239" t="s">
        <v>11</v>
      </c>
      <c r="C22" s="228">
        <v>35</v>
      </c>
      <c r="D22" s="228">
        <v>22</v>
      </c>
      <c r="E22" s="228">
        <v>10</v>
      </c>
      <c r="F22" s="228">
        <v>6</v>
      </c>
      <c r="G22" s="228">
        <v>20</v>
      </c>
      <c r="H22" s="228">
        <v>14</v>
      </c>
      <c r="I22" s="228">
        <v>146</v>
      </c>
      <c r="J22" s="228">
        <v>103</v>
      </c>
      <c r="K22" s="228">
        <v>107</v>
      </c>
      <c r="L22" s="228">
        <v>72</v>
      </c>
      <c r="M22" s="228">
        <v>126</v>
      </c>
      <c r="N22" s="228">
        <v>27</v>
      </c>
      <c r="O22" s="228">
        <v>3</v>
      </c>
      <c r="P22" s="228">
        <v>1</v>
      </c>
      <c r="Q22" s="228">
        <v>2</v>
      </c>
      <c r="R22" s="228">
        <v>1</v>
      </c>
      <c r="S22" s="228">
        <v>6</v>
      </c>
      <c r="T22" s="228">
        <v>0</v>
      </c>
      <c r="U22" s="228">
        <v>1</v>
      </c>
      <c r="V22" s="228">
        <v>0</v>
      </c>
      <c r="W22" s="228">
        <v>7</v>
      </c>
      <c r="X22" s="228">
        <v>11</v>
      </c>
      <c r="Y22" s="228">
        <v>0</v>
      </c>
      <c r="Z22" s="228">
        <v>0</v>
      </c>
      <c r="AA22" s="228">
        <v>463</v>
      </c>
      <c r="AB22" s="228">
        <v>257</v>
      </c>
      <c r="AC22" s="228">
        <v>720</v>
      </c>
    </row>
    <row r="23" spans="1:29" ht="24" customHeight="1" x14ac:dyDescent="0.4">
      <c r="A23" s="64"/>
      <c r="B23" s="114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</row>
    <row r="24" spans="1:29" ht="18" customHeight="1" x14ac:dyDescent="0.4">
      <c r="A24" s="64"/>
      <c r="B24" s="153" t="s">
        <v>17</v>
      </c>
      <c r="C24" s="96">
        <v>2</v>
      </c>
      <c r="D24" s="96">
        <v>1</v>
      </c>
      <c r="E24" s="96">
        <v>0</v>
      </c>
      <c r="F24" s="96">
        <v>0</v>
      </c>
      <c r="G24" s="96">
        <v>0</v>
      </c>
      <c r="H24" s="96">
        <v>0</v>
      </c>
      <c r="I24" s="96">
        <v>9</v>
      </c>
      <c r="J24" s="96">
        <v>9</v>
      </c>
      <c r="K24" s="96">
        <v>5</v>
      </c>
      <c r="L24" s="96">
        <v>5</v>
      </c>
      <c r="M24" s="96">
        <v>6</v>
      </c>
      <c r="N24" s="96">
        <v>2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1</v>
      </c>
      <c r="Y24" s="96">
        <v>0</v>
      </c>
      <c r="Z24" s="96">
        <v>0</v>
      </c>
      <c r="AA24" s="96">
        <v>22</v>
      </c>
      <c r="AB24" s="96">
        <v>18</v>
      </c>
      <c r="AC24" s="97">
        <v>40</v>
      </c>
    </row>
    <row r="25" spans="1:29" ht="18" customHeight="1" x14ac:dyDescent="0.4">
      <c r="A25" s="64"/>
      <c r="B25" s="153" t="s">
        <v>18</v>
      </c>
      <c r="C25" s="96">
        <v>9</v>
      </c>
      <c r="D25" s="96">
        <v>6</v>
      </c>
      <c r="E25" s="96">
        <v>4</v>
      </c>
      <c r="F25" s="96">
        <v>1</v>
      </c>
      <c r="G25" s="96">
        <v>2</v>
      </c>
      <c r="H25" s="96">
        <v>0</v>
      </c>
      <c r="I25" s="96">
        <v>73</v>
      </c>
      <c r="J25" s="96">
        <v>54</v>
      </c>
      <c r="K25" s="96">
        <v>24</v>
      </c>
      <c r="L25" s="96">
        <v>19</v>
      </c>
      <c r="M25" s="96">
        <v>33</v>
      </c>
      <c r="N25" s="96">
        <v>12</v>
      </c>
      <c r="O25" s="96">
        <v>0</v>
      </c>
      <c r="P25" s="96">
        <v>1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3</v>
      </c>
      <c r="X25" s="96">
        <v>3</v>
      </c>
      <c r="Y25" s="96">
        <v>0</v>
      </c>
      <c r="Z25" s="96">
        <v>0</v>
      </c>
      <c r="AA25" s="96">
        <v>148</v>
      </c>
      <c r="AB25" s="96">
        <v>96</v>
      </c>
      <c r="AC25" s="97">
        <v>244</v>
      </c>
    </row>
    <row r="26" spans="1:29" ht="18" customHeight="1" x14ac:dyDescent="0.4">
      <c r="A26" s="64"/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7">
        <v>0</v>
      </c>
    </row>
    <row r="27" spans="1:29" ht="18" customHeight="1" x14ac:dyDescent="0.4">
      <c r="A27" s="64"/>
      <c r="B27" s="239" t="s">
        <v>11</v>
      </c>
      <c r="C27" s="228">
        <v>11</v>
      </c>
      <c r="D27" s="228">
        <v>7</v>
      </c>
      <c r="E27" s="228">
        <v>4</v>
      </c>
      <c r="F27" s="228">
        <v>1</v>
      </c>
      <c r="G27" s="228">
        <v>2</v>
      </c>
      <c r="H27" s="228">
        <v>0</v>
      </c>
      <c r="I27" s="228">
        <v>82</v>
      </c>
      <c r="J27" s="228">
        <v>63</v>
      </c>
      <c r="K27" s="228">
        <v>29</v>
      </c>
      <c r="L27" s="228">
        <v>24</v>
      </c>
      <c r="M27" s="228">
        <v>39</v>
      </c>
      <c r="N27" s="228">
        <v>14</v>
      </c>
      <c r="O27" s="228">
        <v>0</v>
      </c>
      <c r="P27" s="228">
        <v>1</v>
      </c>
      <c r="Q27" s="228">
        <v>0</v>
      </c>
      <c r="R27" s="228">
        <v>0</v>
      </c>
      <c r="S27" s="228">
        <v>0</v>
      </c>
      <c r="T27" s="228">
        <v>0</v>
      </c>
      <c r="U27" s="228">
        <v>0</v>
      </c>
      <c r="V27" s="228">
        <v>0</v>
      </c>
      <c r="W27" s="228">
        <v>3</v>
      </c>
      <c r="X27" s="228">
        <v>4</v>
      </c>
      <c r="Y27" s="228">
        <v>0</v>
      </c>
      <c r="Z27" s="228">
        <v>0</v>
      </c>
      <c r="AA27" s="228">
        <v>170</v>
      </c>
      <c r="AB27" s="228">
        <v>114</v>
      </c>
      <c r="AC27" s="228">
        <v>284</v>
      </c>
    </row>
    <row r="28" spans="1:29" ht="24" customHeight="1" x14ac:dyDescent="0.4">
      <c r="A28" s="64"/>
      <c r="B28" s="114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</row>
    <row r="29" spans="1:29" ht="18" customHeight="1" x14ac:dyDescent="0.4">
      <c r="A29" s="64"/>
      <c r="B29" s="153" t="s">
        <v>17</v>
      </c>
      <c r="C29" s="96">
        <v>9</v>
      </c>
      <c r="D29" s="96">
        <v>4</v>
      </c>
      <c r="E29" s="96">
        <v>1</v>
      </c>
      <c r="F29" s="96">
        <v>1</v>
      </c>
      <c r="G29" s="96">
        <v>0</v>
      </c>
      <c r="H29" s="96">
        <v>0</v>
      </c>
      <c r="I29" s="96">
        <v>24</v>
      </c>
      <c r="J29" s="96">
        <v>24</v>
      </c>
      <c r="K29" s="96">
        <v>14</v>
      </c>
      <c r="L29" s="96">
        <v>10</v>
      </c>
      <c r="M29" s="96">
        <v>17</v>
      </c>
      <c r="N29" s="96">
        <v>5</v>
      </c>
      <c r="O29" s="96">
        <v>1</v>
      </c>
      <c r="P29" s="96">
        <v>0</v>
      </c>
      <c r="Q29" s="96">
        <v>2</v>
      </c>
      <c r="R29" s="96">
        <v>1</v>
      </c>
      <c r="S29" s="96">
        <v>0</v>
      </c>
      <c r="T29" s="96">
        <v>0</v>
      </c>
      <c r="U29" s="96">
        <v>0</v>
      </c>
      <c r="V29" s="96">
        <v>0</v>
      </c>
      <c r="W29" s="96">
        <v>4</v>
      </c>
      <c r="X29" s="96">
        <v>2</v>
      </c>
      <c r="Y29" s="96">
        <v>0</v>
      </c>
      <c r="Z29" s="96">
        <v>0</v>
      </c>
      <c r="AA29" s="96">
        <v>72</v>
      </c>
      <c r="AB29" s="96">
        <v>47</v>
      </c>
      <c r="AC29" s="97">
        <v>119</v>
      </c>
    </row>
    <row r="30" spans="1:29" ht="18" customHeight="1" x14ac:dyDescent="0.4">
      <c r="A30" s="64"/>
      <c r="B30" s="153" t="s">
        <v>18</v>
      </c>
      <c r="C30" s="96">
        <v>18</v>
      </c>
      <c r="D30" s="96">
        <v>19</v>
      </c>
      <c r="E30" s="96">
        <v>6</v>
      </c>
      <c r="F30" s="96">
        <v>2</v>
      </c>
      <c r="G30" s="96">
        <v>19</v>
      </c>
      <c r="H30" s="96">
        <v>10</v>
      </c>
      <c r="I30" s="96">
        <v>144</v>
      </c>
      <c r="J30" s="96">
        <v>81</v>
      </c>
      <c r="K30" s="96">
        <v>53</v>
      </c>
      <c r="L30" s="96">
        <v>32</v>
      </c>
      <c r="M30" s="96">
        <v>51</v>
      </c>
      <c r="N30" s="96">
        <v>18</v>
      </c>
      <c r="O30" s="96">
        <v>6</v>
      </c>
      <c r="P30" s="96">
        <v>2</v>
      </c>
      <c r="Q30" s="96">
        <v>7</v>
      </c>
      <c r="R30" s="96">
        <v>1</v>
      </c>
      <c r="S30" s="96">
        <v>2</v>
      </c>
      <c r="T30" s="96">
        <v>0</v>
      </c>
      <c r="U30" s="96">
        <v>1</v>
      </c>
      <c r="V30" s="96">
        <v>0</v>
      </c>
      <c r="W30" s="96">
        <v>4</v>
      </c>
      <c r="X30" s="96">
        <v>0</v>
      </c>
      <c r="Y30" s="96">
        <v>0</v>
      </c>
      <c r="Z30" s="96">
        <v>0</v>
      </c>
      <c r="AA30" s="96">
        <v>311</v>
      </c>
      <c r="AB30" s="96">
        <v>165</v>
      </c>
      <c r="AC30" s="97">
        <v>476</v>
      </c>
    </row>
    <row r="31" spans="1:29" ht="18" customHeight="1" x14ac:dyDescent="0.4">
      <c r="A31" s="64"/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7">
        <v>0</v>
      </c>
    </row>
    <row r="32" spans="1:29" ht="18" customHeight="1" x14ac:dyDescent="0.4">
      <c r="A32" s="64"/>
      <c r="B32" s="239" t="s">
        <v>11</v>
      </c>
      <c r="C32" s="228">
        <v>27</v>
      </c>
      <c r="D32" s="228">
        <v>23</v>
      </c>
      <c r="E32" s="228">
        <v>7</v>
      </c>
      <c r="F32" s="228">
        <v>3</v>
      </c>
      <c r="G32" s="228">
        <v>19</v>
      </c>
      <c r="H32" s="228">
        <v>10</v>
      </c>
      <c r="I32" s="228">
        <v>168</v>
      </c>
      <c r="J32" s="228">
        <v>105</v>
      </c>
      <c r="K32" s="228">
        <v>67</v>
      </c>
      <c r="L32" s="228">
        <v>42</v>
      </c>
      <c r="M32" s="228">
        <v>68</v>
      </c>
      <c r="N32" s="228">
        <v>23</v>
      </c>
      <c r="O32" s="228">
        <v>7</v>
      </c>
      <c r="P32" s="228">
        <v>2</v>
      </c>
      <c r="Q32" s="228">
        <v>9</v>
      </c>
      <c r="R32" s="228">
        <v>2</v>
      </c>
      <c r="S32" s="228">
        <v>2</v>
      </c>
      <c r="T32" s="228">
        <v>0</v>
      </c>
      <c r="U32" s="228">
        <v>1</v>
      </c>
      <c r="V32" s="228">
        <v>0</v>
      </c>
      <c r="W32" s="228">
        <v>8</v>
      </c>
      <c r="X32" s="228">
        <v>2</v>
      </c>
      <c r="Y32" s="228">
        <v>0</v>
      </c>
      <c r="Z32" s="228">
        <v>0</v>
      </c>
      <c r="AA32" s="228">
        <v>383</v>
      </c>
      <c r="AB32" s="228">
        <v>212</v>
      </c>
      <c r="AC32" s="228">
        <v>595</v>
      </c>
    </row>
    <row r="33" spans="1:29" ht="24" customHeight="1" x14ac:dyDescent="0.4">
      <c r="A33" s="64"/>
      <c r="B33" s="114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7">
        <v>0</v>
      </c>
      <c r="AB33" s="97">
        <v>0</v>
      </c>
      <c r="AC33" s="97">
        <v>0</v>
      </c>
    </row>
    <row r="34" spans="1:29" ht="18" customHeight="1" x14ac:dyDescent="0.4">
      <c r="A34" s="64"/>
      <c r="B34" s="153" t="s">
        <v>17</v>
      </c>
      <c r="C34" s="96">
        <v>7</v>
      </c>
      <c r="D34" s="96">
        <v>5</v>
      </c>
      <c r="E34" s="96">
        <v>0</v>
      </c>
      <c r="F34" s="96">
        <v>1</v>
      </c>
      <c r="G34" s="96">
        <v>0</v>
      </c>
      <c r="H34" s="96">
        <v>2</v>
      </c>
      <c r="I34" s="96">
        <v>14</v>
      </c>
      <c r="J34" s="96">
        <v>4</v>
      </c>
      <c r="K34" s="96">
        <v>22</v>
      </c>
      <c r="L34" s="96">
        <v>12</v>
      </c>
      <c r="M34" s="96">
        <v>18</v>
      </c>
      <c r="N34" s="96">
        <v>3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1</v>
      </c>
      <c r="V34" s="96">
        <v>0</v>
      </c>
      <c r="W34" s="96">
        <v>4</v>
      </c>
      <c r="X34" s="96">
        <v>2</v>
      </c>
      <c r="Y34" s="96">
        <v>0</v>
      </c>
      <c r="Z34" s="96">
        <v>0</v>
      </c>
      <c r="AA34" s="96">
        <v>66</v>
      </c>
      <c r="AB34" s="96">
        <v>29</v>
      </c>
      <c r="AC34" s="97">
        <v>95</v>
      </c>
    </row>
    <row r="35" spans="1:29" ht="18" customHeight="1" x14ac:dyDescent="0.4">
      <c r="A35" s="64"/>
      <c r="B35" s="153" t="s">
        <v>18</v>
      </c>
      <c r="C35" s="96">
        <v>2</v>
      </c>
      <c r="D35" s="96">
        <v>1</v>
      </c>
      <c r="E35" s="96">
        <v>0</v>
      </c>
      <c r="F35" s="96">
        <v>0</v>
      </c>
      <c r="G35" s="96">
        <v>1</v>
      </c>
      <c r="H35" s="96">
        <v>0</v>
      </c>
      <c r="I35" s="96">
        <v>14</v>
      </c>
      <c r="J35" s="96">
        <v>8</v>
      </c>
      <c r="K35" s="96">
        <v>1</v>
      </c>
      <c r="L35" s="96">
        <v>1</v>
      </c>
      <c r="M35" s="96">
        <v>6</v>
      </c>
      <c r="N35" s="96">
        <v>0</v>
      </c>
      <c r="O35" s="96">
        <v>0</v>
      </c>
      <c r="P35" s="96">
        <v>0</v>
      </c>
      <c r="Q35" s="96">
        <v>2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26</v>
      </c>
      <c r="AB35" s="96">
        <v>10</v>
      </c>
      <c r="AC35" s="97">
        <v>36</v>
      </c>
    </row>
    <row r="36" spans="1:29" ht="18" customHeight="1" x14ac:dyDescent="0.4">
      <c r="A36" s="64"/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7">
        <v>0</v>
      </c>
    </row>
    <row r="37" spans="1:29" ht="18" customHeight="1" x14ac:dyDescent="0.4">
      <c r="A37" s="64"/>
      <c r="B37" s="239" t="s">
        <v>11</v>
      </c>
      <c r="C37" s="228">
        <v>9</v>
      </c>
      <c r="D37" s="228">
        <v>6</v>
      </c>
      <c r="E37" s="228">
        <v>0</v>
      </c>
      <c r="F37" s="228">
        <v>1</v>
      </c>
      <c r="G37" s="228">
        <v>1</v>
      </c>
      <c r="H37" s="228">
        <v>2</v>
      </c>
      <c r="I37" s="228">
        <v>28</v>
      </c>
      <c r="J37" s="228">
        <v>12</v>
      </c>
      <c r="K37" s="228">
        <v>23</v>
      </c>
      <c r="L37" s="228">
        <v>13</v>
      </c>
      <c r="M37" s="228">
        <v>24</v>
      </c>
      <c r="N37" s="228">
        <v>3</v>
      </c>
      <c r="O37" s="228">
        <v>0</v>
      </c>
      <c r="P37" s="228">
        <v>0</v>
      </c>
      <c r="Q37" s="228">
        <v>2</v>
      </c>
      <c r="R37" s="228">
        <v>0</v>
      </c>
      <c r="S37" s="228">
        <v>0</v>
      </c>
      <c r="T37" s="228">
        <v>0</v>
      </c>
      <c r="U37" s="228">
        <v>1</v>
      </c>
      <c r="V37" s="228">
        <v>0</v>
      </c>
      <c r="W37" s="228">
        <v>4</v>
      </c>
      <c r="X37" s="228">
        <v>2</v>
      </c>
      <c r="Y37" s="228">
        <v>0</v>
      </c>
      <c r="Z37" s="228">
        <v>0</v>
      </c>
      <c r="AA37" s="228">
        <v>92</v>
      </c>
      <c r="AB37" s="228">
        <v>39</v>
      </c>
      <c r="AC37" s="228">
        <v>131</v>
      </c>
    </row>
    <row r="38" spans="1:29" ht="24" customHeight="1" x14ac:dyDescent="0.4">
      <c r="A38" s="64"/>
      <c r="B38" s="114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</row>
    <row r="39" spans="1:29" ht="18" customHeight="1" x14ac:dyDescent="0.4">
      <c r="A39" s="64"/>
      <c r="B39" s="153" t="s">
        <v>17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6</v>
      </c>
      <c r="J39" s="96">
        <v>2</v>
      </c>
      <c r="K39" s="96">
        <v>0</v>
      </c>
      <c r="L39" s="96">
        <v>2</v>
      </c>
      <c r="M39" s="96">
        <v>1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7</v>
      </c>
      <c r="AB39" s="96">
        <v>4</v>
      </c>
      <c r="AC39" s="97">
        <v>11</v>
      </c>
    </row>
    <row r="40" spans="1:29" ht="18" customHeight="1" x14ac:dyDescent="0.4">
      <c r="A40" s="64"/>
      <c r="B40" s="153" t="s">
        <v>18</v>
      </c>
      <c r="C40" s="96">
        <v>5</v>
      </c>
      <c r="D40" s="96">
        <v>3</v>
      </c>
      <c r="E40" s="96">
        <v>2</v>
      </c>
      <c r="F40" s="96">
        <v>2</v>
      </c>
      <c r="G40" s="96">
        <v>0</v>
      </c>
      <c r="H40" s="96">
        <v>2</v>
      </c>
      <c r="I40" s="96">
        <v>37</v>
      </c>
      <c r="J40" s="96">
        <v>12</v>
      </c>
      <c r="K40" s="96">
        <v>10</v>
      </c>
      <c r="L40" s="96">
        <v>15</v>
      </c>
      <c r="M40" s="96">
        <v>24</v>
      </c>
      <c r="N40" s="96">
        <v>4</v>
      </c>
      <c r="O40" s="96">
        <v>1</v>
      </c>
      <c r="P40" s="96">
        <v>2</v>
      </c>
      <c r="Q40" s="96">
        <v>1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1</v>
      </c>
      <c r="X40" s="96">
        <v>4</v>
      </c>
      <c r="Y40" s="96">
        <v>0</v>
      </c>
      <c r="Z40" s="96">
        <v>0</v>
      </c>
      <c r="AA40" s="96">
        <v>81</v>
      </c>
      <c r="AB40" s="96">
        <v>44</v>
      </c>
      <c r="AC40" s="97">
        <v>125</v>
      </c>
    </row>
    <row r="41" spans="1:29" ht="18" customHeight="1" x14ac:dyDescent="0.4">
      <c r="A41" s="64"/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7">
        <v>0</v>
      </c>
    </row>
    <row r="42" spans="1:29" ht="18" customHeight="1" x14ac:dyDescent="0.4">
      <c r="A42" s="64"/>
      <c r="B42" s="239" t="s">
        <v>11</v>
      </c>
      <c r="C42" s="228">
        <v>5</v>
      </c>
      <c r="D42" s="228">
        <v>3</v>
      </c>
      <c r="E42" s="228">
        <v>2</v>
      </c>
      <c r="F42" s="228">
        <v>2</v>
      </c>
      <c r="G42" s="228">
        <v>0</v>
      </c>
      <c r="H42" s="228">
        <v>2</v>
      </c>
      <c r="I42" s="228">
        <v>43</v>
      </c>
      <c r="J42" s="228">
        <v>14</v>
      </c>
      <c r="K42" s="228">
        <v>10</v>
      </c>
      <c r="L42" s="228">
        <v>17</v>
      </c>
      <c r="M42" s="228">
        <v>25</v>
      </c>
      <c r="N42" s="228">
        <v>4</v>
      </c>
      <c r="O42" s="228">
        <v>1</v>
      </c>
      <c r="P42" s="228">
        <v>2</v>
      </c>
      <c r="Q42" s="228">
        <v>1</v>
      </c>
      <c r="R42" s="228">
        <v>0</v>
      </c>
      <c r="S42" s="228">
        <v>0</v>
      </c>
      <c r="T42" s="228">
        <v>0</v>
      </c>
      <c r="U42" s="228">
        <v>0</v>
      </c>
      <c r="V42" s="228">
        <v>0</v>
      </c>
      <c r="W42" s="228">
        <v>1</v>
      </c>
      <c r="X42" s="228">
        <v>4</v>
      </c>
      <c r="Y42" s="228">
        <v>0</v>
      </c>
      <c r="Z42" s="228">
        <v>0</v>
      </c>
      <c r="AA42" s="228">
        <v>88</v>
      </c>
      <c r="AB42" s="228">
        <v>48</v>
      </c>
      <c r="AC42" s="228">
        <v>136</v>
      </c>
    </row>
    <row r="43" spans="1:29" ht="24" customHeight="1" x14ac:dyDescent="0.4">
      <c r="A43" s="64"/>
      <c r="B43" s="114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</row>
    <row r="44" spans="1:29" ht="18" customHeight="1" x14ac:dyDescent="0.4">
      <c r="A44" s="64"/>
      <c r="B44" s="153" t="s">
        <v>17</v>
      </c>
      <c r="C44" s="96">
        <v>5</v>
      </c>
      <c r="D44" s="96">
        <v>2</v>
      </c>
      <c r="E44" s="96">
        <v>8</v>
      </c>
      <c r="F44" s="96">
        <v>5</v>
      </c>
      <c r="G44" s="96">
        <v>6</v>
      </c>
      <c r="H44" s="96">
        <v>1</v>
      </c>
      <c r="I44" s="96">
        <v>42</v>
      </c>
      <c r="J44" s="96">
        <v>27</v>
      </c>
      <c r="K44" s="96">
        <v>21</v>
      </c>
      <c r="L44" s="96">
        <v>10</v>
      </c>
      <c r="M44" s="96">
        <v>19</v>
      </c>
      <c r="N44" s="96">
        <v>3</v>
      </c>
      <c r="O44" s="96">
        <v>1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3</v>
      </c>
      <c r="X44" s="96">
        <v>1</v>
      </c>
      <c r="Y44" s="96">
        <v>0</v>
      </c>
      <c r="Z44" s="96">
        <v>0</v>
      </c>
      <c r="AA44" s="96">
        <v>105</v>
      </c>
      <c r="AB44" s="96">
        <v>49</v>
      </c>
      <c r="AC44" s="97">
        <v>154</v>
      </c>
    </row>
    <row r="45" spans="1:29" ht="18" customHeight="1" x14ac:dyDescent="0.4">
      <c r="A45" s="64"/>
      <c r="B45" s="153" t="s">
        <v>18</v>
      </c>
      <c r="C45" s="96">
        <v>10</v>
      </c>
      <c r="D45" s="96">
        <v>3</v>
      </c>
      <c r="E45" s="96">
        <v>2</v>
      </c>
      <c r="F45" s="96">
        <v>0</v>
      </c>
      <c r="G45" s="96">
        <v>2</v>
      </c>
      <c r="H45" s="96">
        <v>2</v>
      </c>
      <c r="I45" s="96">
        <v>31</v>
      </c>
      <c r="J45" s="96">
        <v>14</v>
      </c>
      <c r="K45" s="96">
        <v>11</v>
      </c>
      <c r="L45" s="96">
        <v>5</v>
      </c>
      <c r="M45" s="96">
        <v>27</v>
      </c>
      <c r="N45" s="96">
        <v>8</v>
      </c>
      <c r="O45" s="96">
        <v>3</v>
      </c>
      <c r="P45" s="96">
        <v>0</v>
      </c>
      <c r="Q45" s="96">
        <v>30</v>
      </c>
      <c r="R45" s="96">
        <v>8</v>
      </c>
      <c r="S45" s="96">
        <v>4</v>
      </c>
      <c r="T45" s="96">
        <v>2</v>
      </c>
      <c r="U45" s="96">
        <v>1</v>
      </c>
      <c r="V45" s="96">
        <v>5</v>
      </c>
      <c r="W45" s="96">
        <v>1</v>
      </c>
      <c r="X45" s="96">
        <v>0</v>
      </c>
      <c r="Y45" s="96">
        <v>0</v>
      </c>
      <c r="Z45" s="96">
        <v>0</v>
      </c>
      <c r="AA45" s="96">
        <v>122</v>
      </c>
      <c r="AB45" s="96">
        <v>47</v>
      </c>
      <c r="AC45" s="97">
        <v>169</v>
      </c>
    </row>
    <row r="46" spans="1:29" ht="18" customHeight="1" x14ac:dyDescent="0.4">
      <c r="A46" s="64"/>
      <c r="B46" s="153" t="s">
        <v>118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6">
        <v>0</v>
      </c>
      <c r="AC46" s="97">
        <v>0</v>
      </c>
    </row>
    <row r="47" spans="1:29" ht="18" customHeight="1" x14ac:dyDescent="0.4">
      <c r="A47" s="64"/>
      <c r="B47" s="239" t="s">
        <v>11</v>
      </c>
      <c r="C47" s="228">
        <v>15</v>
      </c>
      <c r="D47" s="228">
        <v>5</v>
      </c>
      <c r="E47" s="228">
        <v>10</v>
      </c>
      <c r="F47" s="228">
        <v>5</v>
      </c>
      <c r="G47" s="228">
        <v>8</v>
      </c>
      <c r="H47" s="228">
        <v>3</v>
      </c>
      <c r="I47" s="228">
        <v>73</v>
      </c>
      <c r="J47" s="228">
        <v>41</v>
      </c>
      <c r="K47" s="228">
        <v>32</v>
      </c>
      <c r="L47" s="228">
        <v>15</v>
      </c>
      <c r="M47" s="228">
        <v>46</v>
      </c>
      <c r="N47" s="228">
        <v>11</v>
      </c>
      <c r="O47" s="228">
        <v>4</v>
      </c>
      <c r="P47" s="228">
        <v>0</v>
      </c>
      <c r="Q47" s="228">
        <v>30</v>
      </c>
      <c r="R47" s="228">
        <v>8</v>
      </c>
      <c r="S47" s="228">
        <v>4</v>
      </c>
      <c r="T47" s="228">
        <v>2</v>
      </c>
      <c r="U47" s="228">
        <v>1</v>
      </c>
      <c r="V47" s="228">
        <v>5</v>
      </c>
      <c r="W47" s="228">
        <v>4</v>
      </c>
      <c r="X47" s="228">
        <v>1</v>
      </c>
      <c r="Y47" s="228">
        <v>0</v>
      </c>
      <c r="Z47" s="228">
        <v>0</v>
      </c>
      <c r="AA47" s="228">
        <v>227</v>
      </c>
      <c r="AB47" s="228">
        <v>96</v>
      </c>
      <c r="AC47" s="228">
        <v>323</v>
      </c>
    </row>
    <row r="48" spans="1:29" ht="24" customHeight="1" x14ac:dyDescent="0.4">
      <c r="A48" s="64"/>
      <c r="B48" s="114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</row>
    <row r="49" spans="1:29" ht="18" customHeight="1" x14ac:dyDescent="0.4">
      <c r="A49" s="64"/>
      <c r="B49" s="153" t="s">
        <v>17</v>
      </c>
      <c r="C49" s="96">
        <v>9</v>
      </c>
      <c r="D49" s="96">
        <v>3</v>
      </c>
      <c r="E49" s="96">
        <v>10</v>
      </c>
      <c r="F49" s="96">
        <v>7</v>
      </c>
      <c r="G49" s="96">
        <v>1</v>
      </c>
      <c r="H49" s="96">
        <v>2</v>
      </c>
      <c r="I49" s="96">
        <v>58</v>
      </c>
      <c r="J49" s="96">
        <v>58</v>
      </c>
      <c r="K49" s="96">
        <v>33</v>
      </c>
      <c r="L49" s="96">
        <v>36</v>
      </c>
      <c r="M49" s="96">
        <v>20</v>
      </c>
      <c r="N49" s="96">
        <v>6</v>
      </c>
      <c r="O49" s="96">
        <v>2</v>
      </c>
      <c r="P49" s="96">
        <v>0</v>
      </c>
      <c r="Q49" s="96">
        <v>0</v>
      </c>
      <c r="R49" s="96">
        <v>0</v>
      </c>
      <c r="S49" s="96">
        <v>1</v>
      </c>
      <c r="T49" s="96">
        <v>0</v>
      </c>
      <c r="U49" s="96">
        <v>0</v>
      </c>
      <c r="V49" s="96">
        <v>0</v>
      </c>
      <c r="W49" s="96">
        <v>4</v>
      </c>
      <c r="X49" s="96">
        <v>3</v>
      </c>
      <c r="Y49" s="96">
        <v>0</v>
      </c>
      <c r="Z49" s="96">
        <v>0</v>
      </c>
      <c r="AA49" s="96">
        <v>138</v>
      </c>
      <c r="AB49" s="96">
        <v>115</v>
      </c>
      <c r="AC49" s="97">
        <v>253</v>
      </c>
    </row>
    <row r="50" spans="1:29" ht="18" customHeight="1" x14ac:dyDescent="0.4">
      <c r="A50" s="64"/>
      <c r="B50" s="153" t="s">
        <v>18</v>
      </c>
      <c r="C50" s="96">
        <v>20</v>
      </c>
      <c r="D50" s="96">
        <v>11</v>
      </c>
      <c r="E50" s="96">
        <v>10</v>
      </c>
      <c r="F50" s="96">
        <v>5</v>
      </c>
      <c r="G50" s="96">
        <v>5</v>
      </c>
      <c r="H50" s="96">
        <v>3</v>
      </c>
      <c r="I50" s="96">
        <v>208</v>
      </c>
      <c r="J50" s="96">
        <v>123</v>
      </c>
      <c r="K50" s="96">
        <v>64</v>
      </c>
      <c r="L50" s="96">
        <v>48</v>
      </c>
      <c r="M50" s="96">
        <v>129</v>
      </c>
      <c r="N50" s="96">
        <v>34</v>
      </c>
      <c r="O50" s="96">
        <v>5</v>
      </c>
      <c r="P50" s="96">
        <v>2</v>
      </c>
      <c r="Q50" s="96">
        <v>5</v>
      </c>
      <c r="R50" s="96">
        <v>3</v>
      </c>
      <c r="S50" s="96">
        <v>5</v>
      </c>
      <c r="T50" s="96">
        <v>1</v>
      </c>
      <c r="U50" s="96">
        <v>1</v>
      </c>
      <c r="V50" s="96">
        <v>2</v>
      </c>
      <c r="W50" s="96">
        <v>11</v>
      </c>
      <c r="X50" s="96">
        <v>4</v>
      </c>
      <c r="Y50" s="96">
        <v>0</v>
      </c>
      <c r="Z50" s="96">
        <v>0</v>
      </c>
      <c r="AA50" s="96">
        <v>463</v>
      </c>
      <c r="AB50" s="96">
        <v>236</v>
      </c>
      <c r="AC50" s="97">
        <v>699</v>
      </c>
    </row>
    <row r="51" spans="1:29" ht="18" customHeight="1" x14ac:dyDescent="0.4">
      <c r="A51" s="64"/>
      <c r="B51" s="153" t="s">
        <v>118</v>
      </c>
      <c r="C51" s="96">
        <v>0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6">
        <v>0</v>
      </c>
      <c r="AC51" s="97">
        <v>0</v>
      </c>
    </row>
    <row r="52" spans="1:29" ht="18" customHeight="1" x14ac:dyDescent="0.4">
      <c r="A52" s="64"/>
      <c r="B52" s="239" t="s">
        <v>11</v>
      </c>
      <c r="C52" s="228">
        <v>29</v>
      </c>
      <c r="D52" s="228">
        <v>14</v>
      </c>
      <c r="E52" s="228">
        <v>20</v>
      </c>
      <c r="F52" s="228">
        <v>12</v>
      </c>
      <c r="G52" s="228">
        <v>6</v>
      </c>
      <c r="H52" s="228">
        <v>5</v>
      </c>
      <c r="I52" s="228">
        <v>266</v>
      </c>
      <c r="J52" s="228">
        <v>181</v>
      </c>
      <c r="K52" s="228">
        <v>97</v>
      </c>
      <c r="L52" s="228">
        <v>84</v>
      </c>
      <c r="M52" s="228">
        <v>149</v>
      </c>
      <c r="N52" s="228">
        <v>40</v>
      </c>
      <c r="O52" s="228">
        <v>7</v>
      </c>
      <c r="P52" s="228">
        <v>2</v>
      </c>
      <c r="Q52" s="228">
        <v>5</v>
      </c>
      <c r="R52" s="228">
        <v>3</v>
      </c>
      <c r="S52" s="228">
        <v>6</v>
      </c>
      <c r="T52" s="228">
        <v>1</v>
      </c>
      <c r="U52" s="228">
        <v>1</v>
      </c>
      <c r="V52" s="228">
        <v>2</v>
      </c>
      <c r="W52" s="228">
        <v>15</v>
      </c>
      <c r="X52" s="228">
        <v>7</v>
      </c>
      <c r="Y52" s="228">
        <v>0</v>
      </c>
      <c r="Z52" s="228">
        <v>0</v>
      </c>
      <c r="AA52" s="228">
        <v>601</v>
      </c>
      <c r="AB52" s="228">
        <v>351</v>
      </c>
      <c r="AC52" s="228">
        <v>952</v>
      </c>
    </row>
    <row r="53" spans="1:29" ht="24" customHeight="1" x14ac:dyDescent="0.4">
      <c r="A53" s="64"/>
      <c r="B53" s="114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7">
        <v>0</v>
      </c>
      <c r="AB53" s="97">
        <v>0</v>
      </c>
      <c r="AC53" s="97">
        <v>0</v>
      </c>
    </row>
    <row r="54" spans="1:29" ht="18" customHeight="1" x14ac:dyDescent="0.4">
      <c r="A54" s="64"/>
      <c r="B54" s="153" t="s">
        <v>17</v>
      </c>
      <c r="C54" s="97">
        <v>47</v>
      </c>
      <c r="D54" s="97">
        <v>30</v>
      </c>
      <c r="E54" s="97">
        <v>23</v>
      </c>
      <c r="F54" s="97">
        <v>16</v>
      </c>
      <c r="G54" s="97">
        <v>54</v>
      </c>
      <c r="H54" s="97">
        <v>38</v>
      </c>
      <c r="I54" s="97">
        <v>266</v>
      </c>
      <c r="J54" s="97">
        <v>202</v>
      </c>
      <c r="K54" s="97">
        <v>170</v>
      </c>
      <c r="L54" s="97">
        <v>117</v>
      </c>
      <c r="M54" s="97">
        <v>144</v>
      </c>
      <c r="N54" s="97">
        <v>34</v>
      </c>
      <c r="O54" s="97">
        <v>5</v>
      </c>
      <c r="P54" s="97">
        <v>0</v>
      </c>
      <c r="Q54" s="97">
        <v>3</v>
      </c>
      <c r="R54" s="97">
        <v>2</v>
      </c>
      <c r="S54" s="97">
        <v>3</v>
      </c>
      <c r="T54" s="97">
        <v>0</v>
      </c>
      <c r="U54" s="97">
        <v>1</v>
      </c>
      <c r="V54" s="97">
        <v>0</v>
      </c>
      <c r="W54" s="97">
        <v>20</v>
      </c>
      <c r="X54" s="97">
        <v>17</v>
      </c>
      <c r="Y54" s="97">
        <v>0</v>
      </c>
      <c r="Z54" s="97">
        <v>0</v>
      </c>
      <c r="AA54" s="97">
        <v>736</v>
      </c>
      <c r="AB54" s="97">
        <v>456</v>
      </c>
      <c r="AC54" s="97">
        <v>1192</v>
      </c>
    </row>
    <row r="55" spans="1:29" ht="18" customHeight="1" x14ac:dyDescent="0.4">
      <c r="A55" s="64"/>
      <c r="B55" s="153" t="s">
        <v>18</v>
      </c>
      <c r="C55" s="97">
        <v>92</v>
      </c>
      <c r="D55" s="97">
        <v>58</v>
      </c>
      <c r="E55" s="97">
        <v>33</v>
      </c>
      <c r="F55" s="97">
        <v>14</v>
      </c>
      <c r="G55" s="97">
        <v>32</v>
      </c>
      <c r="H55" s="97">
        <v>21</v>
      </c>
      <c r="I55" s="97">
        <v>619</v>
      </c>
      <c r="J55" s="97">
        <v>349</v>
      </c>
      <c r="K55" s="97">
        <v>229</v>
      </c>
      <c r="L55" s="97">
        <v>166</v>
      </c>
      <c r="M55" s="97">
        <v>349</v>
      </c>
      <c r="N55" s="97">
        <v>94</v>
      </c>
      <c r="O55" s="97">
        <v>17</v>
      </c>
      <c r="P55" s="97">
        <v>8</v>
      </c>
      <c r="Q55" s="97">
        <v>46</v>
      </c>
      <c r="R55" s="97">
        <v>12</v>
      </c>
      <c r="S55" s="97">
        <v>15</v>
      </c>
      <c r="T55" s="97">
        <v>3</v>
      </c>
      <c r="U55" s="97">
        <v>4</v>
      </c>
      <c r="V55" s="97">
        <v>7</v>
      </c>
      <c r="W55" s="97">
        <v>26</v>
      </c>
      <c r="X55" s="97">
        <v>15</v>
      </c>
      <c r="Y55" s="97">
        <v>0</v>
      </c>
      <c r="Z55" s="97">
        <v>0</v>
      </c>
      <c r="AA55" s="97">
        <v>1462</v>
      </c>
      <c r="AB55" s="97">
        <v>747</v>
      </c>
      <c r="AC55" s="97">
        <v>2209</v>
      </c>
    </row>
    <row r="56" spans="1:29" ht="18" customHeight="1" x14ac:dyDescent="0.4">
      <c r="A56" s="64"/>
      <c r="B56" s="153" t="s">
        <v>118</v>
      </c>
      <c r="C56" s="97">
        <v>0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7">
        <v>2</v>
      </c>
      <c r="L56" s="97">
        <v>3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1</v>
      </c>
      <c r="Y56" s="97">
        <v>0</v>
      </c>
      <c r="Z56" s="97">
        <v>0</v>
      </c>
      <c r="AA56" s="97">
        <v>2</v>
      </c>
      <c r="AB56" s="97">
        <v>4</v>
      </c>
      <c r="AC56" s="97">
        <v>6</v>
      </c>
    </row>
    <row r="57" spans="1:29" s="18" customFormat="1" ht="24" customHeight="1" thickBot="1" x14ac:dyDescent="0.3">
      <c r="A57" s="103"/>
      <c r="B57" s="163" t="s">
        <v>11</v>
      </c>
      <c r="C57" s="155">
        <v>139</v>
      </c>
      <c r="D57" s="155">
        <v>88</v>
      </c>
      <c r="E57" s="155">
        <v>56</v>
      </c>
      <c r="F57" s="155">
        <v>30</v>
      </c>
      <c r="G57" s="155">
        <v>86</v>
      </c>
      <c r="H57" s="155">
        <v>59</v>
      </c>
      <c r="I57" s="155">
        <v>885</v>
      </c>
      <c r="J57" s="155">
        <v>551</v>
      </c>
      <c r="K57" s="155">
        <v>401</v>
      </c>
      <c r="L57" s="155">
        <v>286</v>
      </c>
      <c r="M57" s="155">
        <v>493</v>
      </c>
      <c r="N57" s="155">
        <v>128</v>
      </c>
      <c r="O57" s="155">
        <v>22</v>
      </c>
      <c r="P57" s="155">
        <v>8</v>
      </c>
      <c r="Q57" s="155">
        <v>49</v>
      </c>
      <c r="R57" s="155">
        <v>14</v>
      </c>
      <c r="S57" s="155">
        <v>18</v>
      </c>
      <c r="T57" s="155">
        <v>3</v>
      </c>
      <c r="U57" s="155">
        <v>5</v>
      </c>
      <c r="V57" s="155">
        <v>7</v>
      </c>
      <c r="W57" s="155">
        <v>46</v>
      </c>
      <c r="X57" s="155">
        <v>33</v>
      </c>
      <c r="Y57" s="155">
        <v>0</v>
      </c>
      <c r="Z57" s="155">
        <v>0</v>
      </c>
      <c r="AA57" s="155">
        <v>2200</v>
      </c>
      <c r="AB57" s="155">
        <v>1207</v>
      </c>
      <c r="AC57" s="155">
        <v>3407</v>
      </c>
    </row>
    <row r="58" spans="1:29" ht="15.6" customHeight="1" x14ac:dyDescent="0.4">
      <c r="A58" s="64"/>
      <c r="B58" s="8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</row>
    <row r="59" spans="1:29" ht="15.6" customHeight="1" x14ac:dyDescent="0.4">
      <c r="A59" s="64"/>
      <c r="B59" s="105" t="s">
        <v>129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</row>
    <row r="60" spans="1:29" ht="15.6" customHeight="1" x14ac:dyDescent="0.4"/>
    <row r="274" spans="33:33" x14ac:dyDescent="0.4">
      <c r="AG274" s="53">
        <v>0</v>
      </c>
    </row>
  </sheetData>
  <mergeCells count="14">
    <mergeCell ref="AA10:AC11"/>
    <mergeCell ref="B10:B12"/>
    <mergeCell ref="C10:D11"/>
    <mergeCell ref="E10:F11"/>
    <mergeCell ref="Y10:Z11"/>
    <mergeCell ref="G10:H11"/>
    <mergeCell ref="I10:J11"/>
    <mergeCell ref="K10:L11"/>
    <mergeCell ref="M10:N11"/>
    <mergeCell ref="O10:P11"/>
    <mergeCell ref="Q10:R11"/>
    <mergeCell ref="S10:T11"/>
    <mergeCell ref="U10:V11"/>
    <mergeCell ref="W10:X11"/>
  </mergeCells>
  <hyperlinks>
    <hyperlink ref="AB5" location="Índice!Área_de_impresión" display="índice" xr:uid="{5FBCEA41-3F7F-4260-8C7B-D52F8ABD4D25}"/>
  </hyperlinks>
  <pageMargins left="0.19685039370078741" right="0.11811023622047245" top="0.19685039370078741" bottom="0" header="0" footer="0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23</vt:i4>
      </vt:variant>
    </vt:vector>
  </HeadingPairs>
  <TitlesOfParts>
    <vt:vector size="47" baseType="lpstr">
      <vt:lpstr>Portada</vt:lpstr>
      <vt:lpstr>Índice</vt:lpstr>
      <vt:lpstr>TABLA I.1</vt:lpstr>
      <vt:lpstr>TABLA I.2 </vt:lpstr>
      <vt:lpstr>TABLA I.3.</vt:lpstr>
      <vt:lpstr>TABLA I.4</vt:lpstr>
      <vt:lpstr>TABLA I.3_SIN CESP</vt:lpstr>
      <vt:lpstr>TABLA II.1.</vt:lpstr>
      <vt:lpstr>TABLA II.2.</vt:lpstr>
      <vt:lpstr>TABLA II.3</vt:lpstr>
      <vt:lpstr>TABLA II.4.</vt:lpstr>
      <vt:lpstr>TABLA II.5.</vt:lpstr>
      <vt:lpstr>TABLA II.6.</vt:lpstr>
      <vt:lpstr>TABLA II.7</vt:lpstr>
      <vt:lpstr>TABLA III.1.</vt:lpstr>
      <vt:lpstr>TABLA III.2.</vt:lpstr>
      <vt:lpstr>TABLA III.3.</vt:lpstr>
      <vt:lpstr>TABLA III.4.</vt:lpstr>
      <vt:lpstr>TABLA III.5.</vt:lpstr>
      <vt:lpstr>TABLA III.5.1.</vt:lpstr>
      <vt:lpstr>TABLA III.5.2.</vt:lpstr>
      <vt:lpstr>TABLA III.5.3.</vt:lpstr>
      <vt:lpstr>TABLA III.5.4.</vt:lpstr>
      <vt:lpstr>TABLA III.6.</vt:lpstr>
      <vt:lpstr>Índice!Área_de_impresión</vt:lpstr>
      <vt:lpstr>Portada!Área_de_impresión</vt:lpstr>
      <vt:lpstr>'TABLA I.1'!Área_de_impresión</vt:lpstr>
      <vt:lpstr>'TABLA I.2 '!Área_de_impresión</vt:lpstr>
      <vt:lpstr>'TABLA I.3.'!Área_de_impresión</vt:lpstr>
      <vt:lpstr>'TABLA I.4'!Área_de_impresión</vt:lpstr>
      <vt:lpstr>'TABLA II.1.'!Área_de_impresión</vt:lpstr>
      <vt:lpstr>'TABLA II.2.'!Área_de_impresión</vt:lpstr>
      <vt:lpstr>'TABLA II.3'!Área_de_impresión</vt:lpstr>
      <vt:lpstr>'TABLA II.4.'!Área_de_impresión</vt:lpstr>
      <vt:lpstr>'TABLA II.5.'!Área_de_impresión</vt:lpstr>
      <vt:lpstr>'TABLA II.6.'!Área_de_impresión</vt:lpstr>
      <vt:lpstr>'TABLA II.7'!Área_de_impresión</vt:lpstr>
      <vt:lpstr>'TABLA III.1.'!Área_de_impresión</vt:lpstr>
      <vt:lpstr>'TABLA III.2.'!Área_de_impresión</vt:lpstr>
      <vt:lpstr>'TABLA III.3.'!Área_de_impresión</vt:lpstr>
      <vt:lpstr>'TABLA III.4.'!Área_de_impresión</vt:lpstr>
      <vt:lpstr>'TABLA III.5.'!Área_de_impresión</vt:lpstr>
      <vt:lpstr>'TABLA III.5.1.'!Área_de_impresión</vt:lpstr>
      <vt:lpstr>'TABLA III.5.2.'!Área_de_impresión</vt:lpstr>
      <vt:lpstr>'TABLA III.5.3.'!Área_de_impresión</vt:lpstr>
      <vt:lpstr>'TABLA III.5.4.'!Área_de_impresión</vt:lpstr>
      <vt:lpstr>'TABLA III.6.'!Área_de_impresión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Rojas Sánchez, Manuela</cp:lastModifiedBy>
  <cp:lastPrinted>2025-01-17T12:23:58Z</cp:lastPrinted>
  <dcterms:created xsi:type="dcterms:W3CDTF">2017-07-04T10:40:56Z</dcterms:created>
  <dcterms:modified xsi:type="dcterms:W3CDTF">2025-01-17T12:24:42Z</dcterms:modified>
</cp:coreProperties>
</file>