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/>
  <xr:revisionPtr revIDLastSave="0" documentId="13_ncr:1_{91A6A47B-2B15-4984-B0CC-214083A816A1}" xr6:coauthVersionLast="47" xr6:coauthVersionMax="47" xr10:uidLastSave="{00000000-0000-0000-0000-000000000000}"/>
  <bookViews>
    <workbookView xWindow="30465" yWindow="1320" windowWidth="21600" windowHeight="11295" tabRatio="885" xr2:uid="{00000000-000D-0000-FFFF-FFFF00000000}"/>
  </bookViews>
  <sheets>
    <sheet name="Portada" sheetId="63" r:id="rId1"/>
    <sheet name="Índice" sheetId="59" r:id="rId2"/>
    <sheet name="Tabla1" sheetId="67" r:id="rId3"/>
    <sheet name="Tabla 2" sheetId="4" r:id="rId4"/>
    <sheet name="Tabla 3" sheetId="57" r:id="rId5"/>
    <sheet name="Tabla 4" sheetId="68" r:id="rId6"/>
  </sheets>
  <externalReferences>
    <externalReference r:id="rId7"/>
  </externalReferences>
  <definedNames>
    <definedName name="_BO22" localSheetId="2">{"'PROFE-ESP (2)'!$A$3:$G$45"}</definedName>
    <definedName name="_BO22">{"'PROFE-ESP (2)'!$A$3:$G$45"}</definedName>
    <definedName name="AG">#REF!</definedName>
    <definedName name="AlumnadoPorCiclos" localSheetId="2" hidden="1">{"'Portada'!$A$1"}</definedName>
    <definedName name="AlumnadoPorCiclos" hidden="1">{"'Portada'!$A$1"}</definedName>
    <definedName name="_xlnm.Print_Area" localSheetId="1">Índice!$A$1:$L$15</definedName>
    <definedName name="_xlnm.Print_Area" localSheetId="3">'Tabla 2'!$A$1:$W$53</definedName>
    <definedName name="_xlnm.Print_Area" localSheetId="4">'Tabla 3'!$A$1:$U$52</definedName>
    <definedName name="_xlnm.Print_Area" localSheetId="5">'Tabla 4'!$A$1:$V$55</definedName>
    <definedName name="_xlnm.Print_Area" localSheetId="2">Tabla1!$A$1:$O$71</definedName>
    <definedName name="FINAL_4">#REF!</definedName>
    <definedName name="HTML_CodePage" hidden="1">1252</definedName>
    <definedName name="HTML_Control" localSheetId="2" hidden="1">{"'Portada'!$A$1"}</definedName>
    <definedName name="HTML_Control" hidden="1">{"'Portada'!$A$1"}</definedName>
    <definedName name="HTML_Control_1" localSheetId="2" hidden="1">{"'PROFE-ESP (2)'!$A$3:$G$45"}</definedName>
    <definedName name="HTML_Control_1" hidden="1">{"'PROFE-ESP (2)'!$A$3:$G$45"}</definedName>
    <definedName name="HTML_Control_2" localSheetId="2" hidden="1">{"'PROFE-ESP (2)'!$A$3:$G$45"}</definedName>
    <definedName name="HTML_Control_2" hidden="1">{"'PROFE-ESP (2)'!$A$3:$G$45"}</definedName>
    <definedName name="HTML_Control_3" localSheetId="2" hidden="1">{"'PROFE-ESP (2)'!$A$3:$G$45"}</definedName>
    <definedName name="HTML_Control_3" hidden="1">{"'PROFE-ESP (2)'!$A$3:$G$45"}</definedName>
    <definedName name="HTML_Control_4" localSheetId="2" hidden="1">{"'PROFE-ESP (2)'!$A$3:$G$45"}</definedName>
    <definedName name="HTML_Control_4" hidden="1">{"'PROFE-ESP (2)'!$A$3:$G$45"}</definedName>
    <definedName name="HTML_Control_5" localSheetId="2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68" l="1"/>
  <c r="B3" i="68"/>
  <c r="B7" i="67" l="1"/>
  <c r="B3" i="57" l="1"/>
  <c r="B3" i="4"/>
  <c r="B7" i="57" l="1"/>
  <c r="B7" i="4"/>
</calcChain>
</file>

<file path=xl/sharedStrings.xml><?xml version="1.0" encoding="utf-8"?>
<sst xmlns="http://schemas.openxmlformats.org/spreadsheetml/2006/main" count="308" uniqueCount="94">
  <si>
    <t>Centros</t>
  </si>
  <si>
    <t>Almería</t>
  </si>
  <si>
    <t>Público</t>
  </si>
  <si>
    <t>Privado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</si>
  <si>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</si>
  <si>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</si>
  <si>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</si>
  <si>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</si>
  <si>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</si>
  <si>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</si>
  <si>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</si>
  <si>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</si>
  <si>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</si>
  <si>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Índice</t>
  </si>
  <si>
    <t>Aula matinal</t>
  </si>
  <si>
    <t>Comedor</t>
  </si>
  <si>
    <t>Transporte</t>
  </si>
  <si>
    <t>Alumnos</t>
  </si>
  <si>
    <t>Alumnas</t>
  </si>
  <si>
    <t>Alumnado usuario</t>
  </si>
  <si>
    <t>Alumnado Usuario</t>
  </si>
  <si>
    <t>Tabla 3. Servicios Complementarios en Centros Específicos de Educación Especial, por tipo de servicio, nº de centros y alumnado usuario, por provincia y titularidad del centro</t>
  </si>
  <si>
    <t>T 1</t>
  </si>
  <si>
    <t>T 2</t>
  </si>
  <si>
    <t xml:space="preserve">Recursos y utilización: Servicios Complementarios </t>
  </si>
  <si>
    <t>T 3</t>
  </si>
  <si>
    <t>ÍNDICE</t>
  </si>
  <si>
    <t>Junta de Andalucía</t>
  </si>
  <si>
    <t>Público Adherido</t>
  </si>
  <si>
    <t>Público No Adherido</t>
  </si>
  <si>
    <t>Privado Adherido</t>
  </si>
  <si>
    <t>Privado No Adherido</t>
  </si>
  <si>
    <t>Consejería de Desarrollo Educativo y Formación Profesional</t>
  </si>
  <si>
    <t>Fuente: Consejería de Desarrollo Educativo y Formación Profesional</t>
  </si>
  <si>
    <r>
      <rPr>
        <b/>
        <sz val="10.5"/>
        <color indexed="63"/>
        <rFont val="Source Sans Pro"/>
        <family val="2"/>
      </rPr>
      <t xml:space="preserve">Tabla 3. </t>
    </r>
    <r>
      <rPr>
        <sz val="10.5"/>
        <color indexed="63"/>
        <rFont val="Source Sans Pro"/>
        <family val="2"/>
      </rPr>
      <t>Servicios Complementarios en Centros Específicos de Educación Especial, por tipo de servicio, nº de centros, alumnado usuario y titularidad del centro</t>
    </r>
  </si>
  <si>
    <t>Curso 2022/2023</t>
  </si>
  <si>
    <t>Taller de Juegos</t>
  </si>
  <si>
    <t xml:space="preserve">Consejería de Desarrollo Educativo y Formación Profesional </t>
  </si>
  <si>
    <r>
      <rPr>
        <b/>
        <sz val="10.5"/>
        <color rgb="FF424242"/>
        <rFont val="Source Sans Pro"/>
        <family val="2"/>
      </rPr>
      <t>Tabla 1.</t>
    </r>
    <r>
      <rPr>
        <sz val="10.5"/>
        <color indexed="63"/>
        <rFont val="Source Sans Pro"/>
        <family val="2"/>
      </rPr>
      <t xml:space="preserve"> Servicios Complementarios en Centros de Educación Infantil Primer ciclo, por tipo de servicio, nº de centros y alumnado usuario, por provincia y titularidad del centro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</si>
  <si>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Servicios complementarios en Educación Infantil Segundo ciclo, Educación Primaria y Educación Secundaria, por tipo de servicio, nº de centros, alumnado usuario, por provincia y titularidad del centro</t>
    </r>
  </si>
  <si>
    <t>Tabla 1. Servicios Complementarios en Centros de Educación Infantil Primer ciclo, por tipo de servicio, nº de centros y alumnado usuario, por provincia y titularidad del centro</t>
  </si>
  <si>
    <t>Tabla 2. Servicios complementarios en  centros  de Educación Infantil Segundo ciclo, Educación Primaria y Educación Secundaria, por tipo de servicio, nº de centros, alumnado usuario, por provincia y titularidad del centro</t>
  </si>
  <si>
    <t>Residencias</t>
  </si>
  <si>
    <t>Centros (1)</t>
  </si>
  <si>
    <t>Alumnado Usuario (2)</t>
  </si>
  <si>
    <t>(1) Los centros están clasificados de la siguiente forma: Residencias Escolares (públicos) y Escuelas Hogar (privados).</t>
  </si>
  <si>
    <t>(2) El alumnado está clasificado según la titularidad del centro en el que está matriculado.</t>
  </si>
  <si>
    <t>Residencias (1)</t>
  </si>
  <si>
    <t>(1) El alumnado está clasificado según la titularidad del centro en el que está matriculado.</t>
  </si>
  <si>
    <t>Nota: Enseñanza no obligatoria, con proceso de matriculación abierto durante todo el curso. Los datos se corresponden con el alumnado registrado el 15 de febrero de 2024.</t>
  </si>
  <si>
    <t>Actividades Extraescolares</t>
  </si>
  <si>
    <t>Actividades extraescolares</t>
  </si>
  <si>
    <t>Apoyo de lengua</t>
  </si>
  <si>
    <t>Apoyo de matemáticas</t>
  </si>
  <si>
    <t>Apoyo en otras áreas de conocimiento</t>
  </si>
  <si>
    <t>Idioma alemán</t>
  </si>
  <si>
    <t>Idioma francés</t>
  </si>
  <si>
    <t>Idioma inglés</t>
  </si>
  <si>
    <t>Informática</t>
  </si>
  <si>
    <t>Lectura y comprensión</t>
  </si>
  <si>
    <t>Psicomotricidad</t>
  </si>
  <si>
    <t>Aeróbic</t>
  </si>
  <si>
    <t>Artes marciales</t>
  </si>
  <si>
    <t>Atletismo</t>
  </si>
  <si>
    <t>Bádminton</t>
  </si>
  <si>
    <t>Baloncesto</t>
  </si>
  <si>
    <t>Balonmano</t>
  </si>
  <si>
    <t>Ciclismo</t>
  </si>
  <si>
    <t>Fútbol</t>
  </si>
  <si>
    <t>Fútbol-sala</t>
  </si>
  <si>
    <t>Gimnasia</t>
  </si>
  <si>
    <t>Gimnasia rítmica</t>
  </si>
  <si>
    <t>Hockey</t>
  </si>
  <si>
    <t>Iniciación al deporte</t>
  </si>
  <si>
    <t>Multideporte</t>
  </si>
  <si>
    <t>Pádel</t>
  </si>
  <si>
    <t>Patinaje</t>
  </si>
  <si>
    <t>Tenis</t>
  </si>
  <si>
    <t>Voleibol</t>
  </si>
  <si>
    <t>Baile/Danza</t>
  </si>
  <si>
    <t>Expresión corporal</t>
  </si>
  <si>
    <t>Expresión artística</t>
  </si>
  <si>
    <t>Imagen</t>
  </si>
  <si>
    <t>Manualidades</t>
  </si>
  <si>
    <t>Música/Coral/Voz</t>
  </si>
  <si>
    <t>Teatro</t>
  </si>
  <si>
    <t>Cocina</t>
  </si>
  <si>
    <t>Juegos</t>
  </si>
  <si>
    <t>Naturaleza</t>
  </si>
  <si>
    <t>T4</t>
  </si>
  <si>
    <r>
      <t xml:space="preserve">Tabla 4. </t>
    </r>
    <r>
      <rPr>
        <sz val="10.5"/>
        <color rgb="FF424242"/>
        <rFont val="Source Sans Pro"/>
        <family val="2"/>
      </rPr>
      <t>Alumnado en actividades extraescolares en centros públicos por tipo de actividad, sexo y provincia.</t>
    </r>
  </si>
  <si>
    <t>(1) Alumnado de régimen general a excepción del de primer ciclo de Ed. Infantil. Se incluyen los centros específicos de Ed. Especial.</t>
  </si>
  <si>
    <t>(2) Los alumnos y alumnas pueden participar en más de una actividad extraescolar.</t>
  </si>
  <si>
    <t>Tabla 4. Alumnado (1) en actividades extraescolares (2) en centros públicos por tipo de actividad, sexo y provincia.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</si>
</sst>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9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rgb="FF424242"/>
      <name val="Source Sans Pro"/>
      <family val="2"/>
    </font>
    <font>
      <b/>
      <sz val="10.5"/>
      <color indexed="63"/>
      <name val="Source Sans Pro"/>
      <family val="2"/>
    </font>
    <font>
      <sz val="12"/>
      <name val="Source Sans Pro"/>
      <family val="2"/>
    </font>
    <font>
      <sz val="14"/>
      <name val="Source Sans Pro"/>
      <family val="2"/>
    </font>
    <font>
      <sz val="10.5"/>
      <name val="Source Sans Pro"/>
      <family val="2"/>
    </font>
    <font>
      <sz val="10.5"/>
      <color rgb="FF007A33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  <font>
      <sz val="12"/>
      <name val="Noto Sans HK"/>
      <family val="2"/>
      <charset val="128"/>
    </font>
    <font>
      <sz val="10"/>
      <name val="Noto Sans HK"/>
      <family val="2"/>
      <charset val="128"/>
    </font>
    <font>
      <sz val="10.5"/>
      <color rgb="FF424242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</cellStyleXfs>
  <cellXfs count="104">
    <xf numFmtId="0" fontId="0" fillId="0" borderId="0" xfId="0"/>
    <xf numFmtId="0" fontId="17" fillId="0" borderId="0" xfId="34" applyFont="1"/>
    <xf numFmtId="0" fontId="18" fillId="0" borderId="0" xfId="0" applyFont="1"/>
    <xf numFmtId="0" fontId="19" fillId="20" borderId="0" xfId="0" applyFont="1" applyFill="1" applyAlignment="1">
      <alignment vertical="center"/>
    </xf>
    <xf numFmtId="0" fontId="19" fillId="20" borderId="0" xfId="0" applyFont="1" applyFill="1" applyAlignment="1">
      <alignment horizontal="right" vertical="center"/>
    </xf>
    <xf numFmtId="0" fontId="20" fillId="20" borderId="0" xfId="0" applyFont="1" applyFill="1" applyAlignment="1">
      <alignment vertical="center"/>
    </xf>
    <xf numFmtId="0" fontId="19" fillId="19" borderId="0" xfId="0" applyFont="1" applyFill="1"/>
    <xf numFmtId="0" fontId="21" fillId="19" borderId="0" xfId="0" applyFont="1" applyFill="1"/>
    <xf numFmtId="0" fontId="17" fillId="19" borderId="0" xfId="0" applyFont="1" applyFill="1"/>
    <xf numFmtId="0" fontId="22" fillId="19" borderId="0" xfId="0" applyFont="1" applyFill="1"/>
    <xf numFmtId="0" fontId="23" fillId="20" borderId="0" xfId="0" applyFont="1" applyFill="1" applyAlignment="1">
      <alignment vertical="center"/>
    </xf>
    <xf numFmtId="0" fontId="23" fillId="20" borderId="0" xfId="0" applyFont="1" applyFill="1" applyAlignment="1">
      <alignment horizontal="right" vertical="center"/>
    </xf>
    <xf numFmtId="0" fontId="23" fillId="19" borderId="0" xfId="0" applyFont="1" applyFill="1"/>
    <xf numFmtId="0" fontId="24" fillId="19" borderId="0" xfId="0" applyFont="1" applyFill="1" applyAlignment="1">
      <alignment vertical="center"/>
    </xf>
    <xf numFmtId="0" fontId="25" fillId="19" borderId="0" xfId="0" applyFont="1" applyFill="1" applyAlignment="1">
      <alignment horizontal="left" vertical="center"/>
    </xf>
    <xf numFmtId="0" fontId="26" fillId="20" borderId="0" xfId="0" applyFont="1" applyFill="1" applyAlignment="1">
      <alignment vertical="center"/>
    </xf>
    <xf numFmtId="49" fontId="26" fillId="20" borderId="0" xfId="0" applyNumberFormat="1" applyFont="1" applyFill="1" applyAlignment="1">
      <alignment vertical="center"/>
    </xf>
    <xf numFmtId="0" fontId="26" fillId="20" borderId="0" xfId="0" applyFont="1" applyFill="1" applyAlignment="1">
      <alignment horizontal="left" vertical="center"/>
    </xf>
    <xf numFmtId="49" fontId="26" fillId="20" borderId="0" xfId="0" applyNumberFormat="1" applyFont="1" applyFill="1" applyAlignment="1">
      <alignment horizontal="left" vertical="center"/>
    </xf>
    <xf numFmtId="0" fontId="27" fillId="19" borderId="0" xfId="0" applyFont="1" applyFill="1" applyAlignment="1">
      <alignment vertical="center" wrapText="1"/>
    </xf>
    <xf numFmtId="0" fontId="26" fillId="19" borderId="0" xfId="30" applyFont="1" applyFill="1" applyBorder="1" applyAlignment="1" applyProtection="1">
      <alignment horizontal="center" vertical="center"/>
    </xf>
    <xf numFmtId="0" fontId="23" fillId="19" borderId="0" xfId="0" applyFont="1" applyFill="1" applyAlignment="1">
      <alignment vertical="center"/>
    </xf>
    <xf numFmtId="0" fontId="23" fillId="19" borderId="0" xfId="0" applyFont="1" applyFill="1" applyAlignment="1">
      <alignment vertical="center" wrapText="1"/>
    </xf>
    <xf numFmtId="0" fontId="30" fillId="0" borderId="0" xfId="0" applyFont="1"/>
    <xf numFmtId="0" fontId="21" fillId="0" borderId="0" xfId="0" applyFont="1"/>
    <xf numFmtId="0" fontId="31" fillId="0" borderId="0" xfId="0" applyFont="1"/>
    <xf numFmtId="0" fontId="32" fillId="0" borderId="0" xfId="0" applyFont="1"/>
    <xf numFmtId="0" fontId="24" fillId="0" borderId="0" xfId="0" applyFont="1"/>
    <xf numFmtId="0" fontId="33" fillId="0" borderId="0" xfId="30" applyFont="1" applyAlignment="1" applyProtection="1">
      <alignment horizontal="center" vertical="center"/>
    </xf>
    <xf numFmtId="0" fontId="23" fillId="21" borderId="0" xfId="0" applyFont="1" applyFill="1"/>
    <xf numFmtId="0" fontId="32" fillId="21" borderId="0" xfId="0" applyFont="1" applyFill="1"/>
    <xf numFmtId="0" fontId="32" fillId="0" borderId="0" xfId="0" applyFont="1" applyAlignment="1">
      <alignment horizontal="left" vertical="center"/>
    </xf>
    <xf numFmtId="0" fontId="32" fillId="19" borderId="10" xfId="0" applyFont="1" applyFill="1" applyBorder="1" applyAlignment="1">
      <alignment horizontal="center" vertical="center"/>
    </xf>
    <xf numFmtId="0" fontId="32" fillId="19" borderId="10" xfId="0" applyFont="1" applyFill="1" applyBorder="1" applyAlignment="1">
      <alignment horizontal="centerContinuous" vertical="center"/>
    </xf>
    <xf numFmtId="0" fontId="34" fillId="0" borderId="11" xfId="33" applyFont="1" applyBorder="1" applyAlignment="1">
      <alignment vertical="center"/>
    </xf>
    <xf numFmtId="0" fontId="32" fillId="0" borderId="0" xfId="33" applyFont="1" applyAlignment="1">
      <alignment horizontal="left" indent="2"/>
    </xf>
    <xf numFmtId="164" fontId="32" fillId="19" borderId="0" xfId="0" applyNumberFormat="1" applyFont="1" applyFill="1" applyAlignment="1" applyProtection="1">
      <alignment horizontal="right"/>
      <protection locked="0"/>
    </xf>
    <xf numFmtId="164" fontId="34" fillId="19" borderId="0" xfId="0" applyNumberFormat="1" applyFont="1" applyFill="1" applyAlignment="1" applyProtection="1">
      <alignment horizontal="right"/>
      <protection locked="0"/>
    </xf>
    <xf numFmtId="0" fontId="34" fillId="0" borderId="12" xfId="33" applyFont="1" applyBorder="1" applyAlignment="1">
      <alignment horizontal="left" indent="3"/>
    </xf>
    <xf numFmtId="164" fontId="34" fillId="19" borderId="12" xfId="0" applyNumberFormat="1" applyFont="1" applyFill="1" applyBorder="1" applyAlignment="1" applyProtection="1">
      <alignment horizontal="right"/>
      <protection locked="0"/>
    </xf>
    <xf numFmtId="0" fontId="34" fillId="0" borderId="0" xfId="33" applyFont="1" applyAlignment="1">
      <alignment vertical="center"/>
    </xf>
    <xf numFmtId="0" fontId="34" fillId="0" borderId="10" xfId="33" applyFont="1" applyBorder="1" applyAlignment="1">
      <alignment horizontal="left" vertical="center" indent="3"/>
    </xf>
    <xf numFmtId="164" fontId="34" fillId="19" borderId="10" xfId="0" applyNumberFormat="1" applyFont="1" applyFill="1" applyBorder="1" applyAlignment="1" applyProtection="1">
      <alignment horizontal="right"/>
      <protection locked="0"/>
    </xf>
    <xf numFmtId="0" fontId="35" fillId="19" borderId="0" xfId="0" applyFont="1" applyFill="1"/>
    <xf numFmtId="0" fontId="34" fillId="0" borderId="0" xfId="0" applyFont="1"/>
    <xf numFmtId="3" fontId="34" fillId="19" borderId="0" xfId="0" applyNumberFormat="1" applyFont="1" applyFill="1" applyAlignment="1">
      <alignment vertical="center"/>
    </xf>
    <xf numFmtId="3" fontId="32" fillId="19" borderId="0" xfId="0" applyNumberFormat="1" applyFont="1" applyFill="1" applyAlignment="1" applyProtection="1">
      <alignment horizontal="right"/>
      <protection locked="0"/>
    </xf>
    <xf numFmtId="3" fontId="34" fillId="19" borderId="0" xfId="0" applyNumberFormat="1" applyFont="1" applyFill="1" applyAlignment="1" applyProtection="1">
      <alignment horizontal="right"/>
      <protection locked="0"/>
    </xf>
    <xf numFmtId="3" fontId="32" fillId="0" borderId="0" xfId="0" applyNumberFormat="1" applyFont="1"/>
    <xf numFmtId="3" fontId="32" fillId="19" borderId="0" xfId="0" applyNumberFormat="1" applyFont="1" applyFill="1" applyAlignment="1">
      <alignment horizontal="left" indent="1"/>
    </xf>
    <xf numFmtId="3" fontId="34" fillId="19" borderId="12" xfId="0" applyNumberFormat="1" applyFont="1" applyFill="1" applyBorder="1" applyAlignment="1">
      <alignment horizontal="left" indent="2"/>
    </xf>
    <xf numFmtId="3" fontId="34" fillId="19" borderId="12" xfId="0" applyNumberFormat="1" applyFont="1" applyFill="1" applyBorder="1" applyAlignment="1" applyProtection="1">
      <alignment horizontal="right"/>
      <protection locked="0"/>
    </xf>
    <xf numFmtId="3" fontId="34" fillId="0" borderId="0" xfId="0" applyNumberFormat="1" applyFont="1"/>
    <xf numFmtId="3" fontId="34" fillId="19" borderId="0" xfId="0" applyNumberFormat="1" applyFont="1" applyFill="1"/>
    <xf numFmtId="3" fontId="32" fillId="19" borderId="0" xfId="0" applyNumberFormat="1" applyFont="1" applyFill="1"/>
    <xf numFmtId="3" fontId="32" fillId="19" borderId="0" xfId="0" applyNumberFormat="1" applyFont="1" applyFill="1" applyAlignment="1">
      <alignment horizontal="left" vertical="center" indent="1"/>
    </xf>
    <xf numFmtId="3" fontId="34" fillId="19" borderId="10" xfId="0" applyNumberFormat="1" applyFont="1" applyFill="1" applyBorder="1" applyAlignment="1">
      <alignment horizontal="center" vertical="center"/>
    </xf>
    <xf numFmtId="3" fontId="34" fillId="19" borderId="10" xfId="0" applyNumberFormat="1" applyFont="1" applyFill="1" applyBorder="1" applyAlignment="1" applyProtection="1">
      <alignment horizontal="right" vertical="center"/>
      <protection locked="0"/>
    </xf>
    <xf numFmtId="3" fontId="32" fillId="0" borderId="0" xfId="0" applyNumberFormat="1" applyFont="1" applyAlignment="1">
      <alignment vertical="center"/>
    </xf>
    <xf numFmtId="0" fontId="32" fillId="19" borderId="0" xfId="0" applyFont="1" applyFill="1"/>
    <xf numFmtId="0" fontId="35" fillId="19" borderId="0" xfId="0" applyFont="1" applyFill="1" applyAlignment="1">
      <alignment horizontal="left"/>
    </xf>
    <xf numFmtId="0" fontId="34" fillId="19" borderId="11" xfId="0" applyFont="1" applyFill="1" applyBorder="1" applyAlignment="1">
      <alignment horizontal="center" vertical="center"/>
    </xf>
    <xf numFmtId="0" fontId="32" fillId="19" borderId="12" xfId="0" applyFont="1" applyFill="1" applyBorder="1"/>
    <xf numFmtId="164" fontId="34" fillId="19" borderId="0" xfId="0" applyNumberFormat="1" applyFont="1" applyFill="1"/>
    <xf numFmtId="3" fontId="34" fillId="19" borderId="10" xfId="0" applyNumberFormat="1" applyFont="1" applyFill="1" applyBorder="1" applyAlignment="1">
      <alignment horizontal="left" vertical="center" indent="2"/>
    </xf>
    <xf numFmtId="0" fontId="34" fillId="19" borderId="10" xfId="0" applyFont="1" applyFill="1" applyBorder="1"/>
    <xf numFmtId="0" fontId="35" fillId="0" borderId="0" xfId="0" applyFont="1"/>
    <xf numFmtId="0" fontId="34" fillId="19" borderId="13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36" fillId="0" borderId="0" xfId="0" applyFont="1"/>
    <xf numFmtId="0" fontId="37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2" fillId="0" borderId="12" xfId="0" applyFont="1" applyBorder="1"/>
    <xf numFmtId="0" fontId="34" fillId="0" borderId="16" xfId="33" applyFont="1" applyBorder="1" applyAlignment="1">
      <alignment vertical="center"/>
    </xf>
    <xf numFmtId="0" fontId="32" fillId="0" borderId="16" xfId="0" applyFont="1" applyBorder="1"/>
    <xf numFmtId="0" fontId="34" fillId="0" borderId="0" xfId="33" applyFont="1" applyAlignment="1">
      <alignment horizontal="left" indent="3"/>
    </xf>
    <xf numFmtId="0" fontId="34" fillId="0" borderId="12" xfId="0" applyFont="1" applyBorder="1"/>
    <xf numFmtId="0" fontId="34" fillId="0" borderId="10" xfId="0" applyFont="1" applyBorder="1"/>
    <xf numFmtId="0" fontId="32" fillId="0" borderId="0" xfId="0" applyFont="1" applyAlignment="1">
      <alignment vertical="top" wrapText="1"/>
    </xf>
    <xf numFmtId="0" fontId="32" fillId="0" borderId="0" xfId="0" applyFont="1" applyAlignment="1">
      <alignment vertical="top"/>
    </xf>
    <xf numFmtId="0" fontId="32" fillId="0" borderId="17" xfId="0" applyFont="1" applyBorder="1"/>
    <xf numFmtId="0" fontId="32" fillId="0" borderId="17" xfId="0" applyFont="1" applyBorder="1" applyAlignment="1">
      <alignment horizontal="center"/>
    </xf>
    <xf numFmtId="0" fontId="32" fillId="0" borderId="18" xfId="0" applyFont="1" applyBorder="1"/>
    <xf numFmtId="3" fontId="34" fillId="0" borderId="18" xfId="0" applyNumberFormat="1" applyFont="1" applyBorder="1"/>
    <xf numFmtId="0" fontId="34" fillId="0" borderId="18" xfId="0" applyFont="1" applyBorder="1" applyAlignment="1">
      <alignment horizontal="left" indent="1"/>
    </xf>
    <xf numFmtId="3" fontId="32" fillId="0" borderId="12" xfId="0" applyNumberFormat="1" applyFont="1" applyBorder="1"/>
    <xf numFmtId="3" fontId="34" fillId="0" borderId="12" xfId="0" applyNumberFormat="1" applyFont="1" applyBorder="1"/>
    <xf numFmtId="0" fontId="32" fillId="0" borderId="11" xfId="0" applyFont="1" applyBorder="1"/>
    <xf numFmtId="0" fontId="27" fillId="19" borderId="0" xfId="0" applyFont="1" applyFill="1" applyAlignment="1">
      <alignment horizontal="left" vertical="center" wrapText="1"/>
    </xf>
    <xf numFmtId="0" fontId="29" fillId="19" borderId="0" xfId="0" applyFont="1" applyFill="1" applyAlignment="1">
      <alignment horizontal="left" vertical="center" wrapText="1"/>
    </xf>
    <xf numFmtId="0" fontId="34" fillId="19" borderId="11" xfId="0" applyFont="1" applyFill="1" applyBorder="1" applyAlignment="1">
      <alignment horizontal="center" vertical="center"/>
    </xf>
    <xf numFmtId="0" fontId="34" fillId="19" borderId="0" xfId="0" applyFont="1" applyFill="1" applyAlignment="1">
      <alignment horizontal="center" vertical="center"/>
    </xf>
    <xf numFmtId="0" fontId="34" fillId="19" borderId="10" xfId="0" applyFont="1" applyFill="1" applyBorder="1" applyAlignment="1">
      <alignment horizontal="center" vertical="center"/>
    </xf>
    <xf numFmtId="0" fontId="34" fillId="19" borderId="13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center" vertical="center" wrapText="1"/>
    </xf>
    <xf numFmtId="0" fontId="34" fillId="19" borderId="14" xfId="0" applyFont="1" applyFill="1" applyBorder="1" applyAlignment="1">
      <alignment horizontal="center" vertical="center"/>
    </xf>
    <xf numFmtId="0" fontId="34" fillId="19" borderId="15" xfId="0" applyFont="1" applyFill="1" applyBorder="1" applyAlignment="1">
      <alignment horizontal="center" vertical="center"/>
    </xf>
    <xf numFmtId="0" fontId="35" fillId="19" borderId="0" xfId="0" applyFont="1" applyFill="1" applyAlignment="1">
      <alignment horizontal="left"/>
    </xf>
    <xf numFmtId="0" fontId="34" fillId="0" borderId="0" xfId="0" applyFont="1" applyAlignment="1">
      <alignment horizontal="left" vertical="center" wrapText="1"/>
    </xf>
    <xf numFmtId="0" fontId="34" fillId="0" borderId="13" xfId="0" applyFont="1" applyBorder="1" applyAlignment="1">
      <alignment horizontal="center"/>
    </xf>
    <xf numFmtId="0" fontId="34" fillId="0" borderId="18" xfId="0" applyFont="1" applyBorder="1" applyAlignment="1">
      <alignment horizontal="left" vertical="center" wrapText="1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1000000}"/>
    <cellStyle name="Normal 3 2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8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32DEDF52-90E4-4597-8570-D90C74D956C6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Estadísticas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22</xdr:row>
      <xdr:rowOff>169429</xdr:rowOff>
    </xdr:from>
    <xdr:to>
      <xdr:col>6</xdr:col>
      <xdr:colOff>925946</xdr:colOff>
      <xdr:row>28</xdr:row>
      <xdr:rowOff>53463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2A8C19B-012A-47BE-8F99-62F9E3D19EFC}"/>
            </a:ext>
          </a:extLst>
        </xdr:cNvPr>
        <xdr:cNvSpPr txBox="1"/>
      </xdr:nvSpPr>
      <xdr:spPr>
        <a:xfrm>
          <a:off x="962025" y="4360429"/>
          <a:ext cx="5278871" cy="1027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utilización: Servicios Complementarios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618253</xdr:colOff>
      <xdr:row>41</xdr:row>
      <xdr:rowOff>142875</xdr:rowOff>
    </xdr:from>
    <xdr:to>
      <xdr:col>7</xdr:col>
      <xdr:colOff>258956</xdr:colOff>
      <xdr:row>46</xdr:row>
      <xdr:rowOff>170539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C0A21B4-4A4C-4848-A6F2-7296FCFBE4D4}"/>
            </a:ext>
          </a:extLst>
        </xdr:cNvPr>
        <xdr:cNvSpPr txBox="1"/>
      </xdr:nvSpPr>
      <xdr:spPr>
        <a:xfrm>
          <a:off x="4161553" y="7953375"/>
          <a:ext cx="2745853" cy="980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11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febrero de 2025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1</xdr:colOff>
      <xdr:row>51</xdr:row>
      <xdr:rowOff>47625</xdr:rowOff>
    </xdr:from>
    <xdr:to>
      <xdr:col>7</xdr:col>
      <xdr:colOff>457201</xdr:colOff>
      <xdr:row>55</xdr:row>
      <xdr:rowOff>123825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433DC8D7-8411-4498-BAC0-35FE00AFE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9763125"/>
          <a:ext cx="71056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258907</xdr:colOff>
      <xdr:row>0</xdr:row>
      <xdr:rowOff>174047</xdr:rowOff>
    </xdr:from>
    <xdr:to>
      <xdr:col>10</xdr:col>
      <xdr:colOff>95250</xdr:colOff>
      <xdr:row>4</xdr:row>
      <xdr:rowOff>39831</xdr:rowOff>
    </xdr:to>
    <xdr:pic>
      <xdr:nvPicPr>
        <xdr:cNvPr id="2051" name="Imagen 1">
          <a:extLst>
            <a:ext uri="{FF2B5EF4-FFF2-40B4-BE49-F238E27FC236}">
              <a16:creationId xmlns:a16="http://schemas.microsoft.com/office/drawing/2014/main" id="{8E87D70A-F952-4B2B-B0E7-893923F01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174047"/>
          <a:ext cx="866775" cy="844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1</xdr:row>
      <xdr:rowOff>0</xdr:rowOff>
    </xdr:from>
    <xdr:ext cx="704850" cy="598170"/>
    <xdr:pic>
      <xdr:nvPicPr>
        <xdr:cNvPr id="2" name="Imagen 1">
          <a:extLst>
            <a:ext uri="{FF2B5EF4-FFF2-40B4-BE49-F238E27FC236}">
              <a16:creationId xmlns:a16="http://schemas.microsoft.com/office/drawing/2014/main" id="{D08CBAF1-BEFF-4C1C-B199-0685580D7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69140" y="175260"/>
          <a:ext cx="704850" cy="5981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476250</xdr:colOff>
      <xdr:row>1</xdr:row>
      <xdr:rowOff>142875</xdr:rowOff>
    </xdr:from>
    <xdr:to>
      <xdr:col>21</xdr:col>
      <xdr:colOff>409575</xdr:colOff>
      <xdr:row>3</xdr:row>
      <xdr:rowOff>142875</xdr:rowOff>
    </xdr:to>
    <xdr:pic>
      <xdr:nvPicPr>
        <xdr:cNvPr id="4099" name="Imagen 1">
          <a:extLst>
            <a:ext uri="{FF2B5EF4-FFF2-40B4-BE49-F238E27FC236}">
              <a16:creationId xmlns:a16="http://schemas.microsoft.com/office/drawing/2014/main" id="{51CF6FEE-C8E4-4DD9-B6A1-2974DC521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06450" y="323850"/>
          <a:ext cx="7048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390525</xdr:colOff>
      <xdr:row>1</xdr:row>
      <xdr:rowOff>95250</xdr:rowOff>
    </xdr:from>
    <xdr:to>
      <xdr:col>20</xdr:col>
      <xdr:colOff>323850</xdr:colOff>
      <xdr:row>3</xdr:row>
      <xdr:rowOff>95250</xdr:rowOff>
    </xdr:to>
    <xdr:pic>
      <xdr:nvPicPr>
        <xdr:cNvPr id="5123" name="Imagen 1">
          <a:extLst>
            <a:ext uri="{FF2B5EF4-FFF2-40B4-BE49-F238E27FC236}">
              <a16:creationId xmlns:a16="http://schemas.microsoft.com/office/drawing/2014/main" id="{06FEEC4D-784F-405A-80B4-E78986022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82725" y="276225"/>
          <a:ext cx="7048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409575</xdr:colOff>
      <xdr:row>2</xdr:row>
      <xdr:rowOff>57150</xdr:rowOff>
    </xdr:from>
    <xdr:to>
      <xdr:col>21</xdr:col>
      <xdr:colOff>9525</xdr:colOff>
      <xdr:row>5</xdr:row>
      <xdr:rowOff>76200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72C22BB8-F828-4648-993C-376714A58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44775" y="600075"/>
          <a:ext cx="7048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/ACTIVIDADES%20ESTADISTICAS/ESTADISTICAS%20EDUCATIVAS/PROGRAMA%202023/PRIMER%20CICLO%20ED.%20INFANTIL/ARCHIVOS%20PUBLICACI&#211;N/DEFINITIVOS/07_%20Servicios%20Complementarios/2022-2023_Servicios_complementariosana,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Índice"/>
      <sheetName val="Tabla1"/>
      <sheetName val="Tabla 2"/>
      <sheetName val="Tabla 3"/>
    </sheetNames>
    <sheetDataSet>
      <sheetData sheetId="0"/>
      <sheetData sheetId="1">
        <row r="10">
          <cell r="C10" t="str">
            <v>Curso 2022/2023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Azul cálido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abSelected="1" zoomScaleNormal="100" workbookViewId="0"/>
  </sheetViews>
  <sheetFormatPr baseColWidth="10" defaultColWidth="11.42578125" defaultRowHeight="15" x14ac:dyDescent="0.25"/>
  <cols>
    <col min="1" max="6" width="12.7109375" style="1" customWidth="1"/>
    <col min="7" max="7" width="19" style="1" customWidth="1"/>
    <col min="8" max="8" width="7.7109375" style="1" customWidth="1"/>
    <col min="9" max="16384" width="11.42578125" style="2"/>
  </cols>
  <sheetData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zoomScale="110" zoomScaleNormal="110" workbookViewId="0">
      <selection activeCell="O13" sqref="O13"/>
    </sheetView>
  </sheetViews>
  <sheetFormatPr baseColWidth="10" defaultColWidth="11.42578125" defaultRowHeight="14.25" x14ac:dyDescent="0.25"/>
  <cols>
    <col min="1" max="1" width="9" style="12" customWidth="1"/>
    <col min="2" max="2" width="2.7109375" style="12" customWidth="1"/>
    <col min="3" max="9" width="11.42578125" style="12"/>
    <col min="10" max="10" width="4" style="12" customWidth="1"/>
    <col min="11" max="11" width="4.28515625" style="12" customWidth="1"/>
    <col min="12" max="12" width="3" style="12" customWidth="1"/>
    <col min="13" max="16384" width="11.42578125" style="12"/>
  </cols>
  <sheetData>
    <row r="1" spans="1:12" s="6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4"/>
      <c r="L1" s="5"/>
    </row>
    <row r="2" spans="1:12" s="6" customFormat="1" ht="28.5" x14ac:dyDescent="0.45">
      <c r="A2" s="3"/>
      <c r="B2" s="7" t="s">
        <v>27</v>
      </c>
      <c r="C2" s="8"/>
      <c r="D2" s="3"/>
      <c r="E2" s="3"/>
      <c r="F2" s="3"/>
      <c r="G2" s="3"/>
      <c r="H2" s="3"/>
      <c r="I2" s="3"/>
      <c r="J2" s="3"/>
      <c r="K2" s="4"/>
      <c r="L2" s="5"/>
    </row>
    <row r="3" spans="1:12" s="6" customFormat="1" ht="17.25" x14ac:dyDescent="0.3">
      <c r="A3" s="3"/>
      <c r="B3" s="9" t="s">
        <v>32</v>
      </c>
      <c r="C3" s="8"/>
      <c r="D3" s="3"/>
      <c r="E3" s="3"/>
      <c r="F3" s="3"/>
      <c r="G3" s="3"/>
      <c r="H3" s="3"/>
      <c r="I3" s="3"/>
      <c r="J3" s="3"/>
      <c r="K3" s="4"/>
      <c r="L3" s="5"/>
    </row>
    <row r="4" spans="1:12" s="6" customFormat="1" ht="15.7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4"/>
      <c r="L4" s="5"/>
    </row>
    <row r="5" spans="1:1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1"/>
      <c r="L5" s="10"/>
    </row>
    <row r="7" spans="1:12" ht="12.75" customHeight="1" x14ac:dyDescent="0.25">
      <c r="B7" s="13" t="s">
        <v>26</v>
      </c>
    </row>
    <row r="8" spans="1:12" ht="12.75" customHeight="1" x14ac:dyDescent="0.25">
      <c r="B8" s="13"/>
    </row>
    <row r="9" spans="1:12" x14ac:dyDescent="0.25">
      <c r="C9" s="14" t="s">
        <v>24</v>
      </c>
    </row>
    <row r="10" spans="1:12" ht="21" customHeight="1" x14ac:dyDescent="0.25">
      <c r="C10" s="15" t="s">
        <v>35</v>
      </c>
      <c r="D10" s="16"/>
      <c r="E10" s="16"/>
      <c r="F10" s="16"/>
      <c r="G10" s="16"/>
      <c r="H10" s="16"/>
      <c r="I10" s="16"/>
      <c r="J10" s="16"/>
    </row>
    <row r="11" spans="1:12" ht="39.950000000000003" customHeight="1" x14ac:dyDescent="0.25">
      <c r="C11" s="17"/>
      <c r="D11" s="18"/>
      <c r="E11" s="18"/>
      <c r="F11" s="18"/>
      <c r="G11" s="18"/>
      <c r="H11" s="18"/>
      <c r="I11" s="18"/>
      <c r="J11" s="18"/>
    </row>
    <row r="12" spans="1:12" ht="39.950000000000003" customHeight="1" x14ac:dyDescent="0.25">
      <c r="B12" s="19"/>
      <c r="C12" s="91" t="s">
        <v>38</v>
      </c>
      <c r="D12" s="91"/>
      <c r="E12" s="91"/>
      <c r="F12" s="91"/>
      <c r="G12" s="91"/>
      <c r="H12" s="91"/>
      <c r="I12" s="91"/>
      <c r="J12" s="19"/>
      <c r="K12" s="20" t="s">
        <v>22</v>
      </c>
    </row>
    <row r="13" spans="1:12" ht="52.5" customHeight="1" x14ac:dyDescent="0.25">
      <c r="B13" s="19"/>
      <c r="C13" s="91" t="s">
        <v>39</v>
      </c>
      <c r="D13" s="91"/>
      <c r="E13" s="91"/>
      <c r="F13" s="91"/>
      <c r="G13" s="91"/>
      <c r="H13" s="91"/>
      <c r="I13" s="91"/>
      <c r="J13" s="19"/>
      <c r="K13" s="20" t="s">
        <v>23</v>
      </c>
    </row>
    <row r="14" spans="1:12" ht="39.950000000000003" customHeight="1" x14ac:dyDescent="0.25">
      <c r="B14" s="19"/>
      <c r="C14" s="91" t="s">
        <v>34</v>
      </c>
      <c r="D14" s="91"/>
      <c r="E14" s="91"/>
      <c r="F14" s="91"/>
      <c r="G14" s="91"/>
      <c r="H14" s="91"/>
      <c r="I14" s="91"/>
      <c r="J14" s="19"/>
      <c r="K14" s="20" t="s">
        <v>25</v>
      </c>
    </row>
    <row r="15" spans="1:12" ht="39.950000000000003" customHeight="1" x14ac:dyDescent="0.25">
      <c r="B15" s="21"/>
      <c r="C15" s="92" t="s">
        <v>90</v>
      </c>
      <c r="D15" s="91"/>
      <c r="E15" s="91"/>
      <c r="F15" s="91"/>
      <c r="G15" s="91"/>
      <c r="H15" s="91"/>
      <c r="I15" s="91"/>
      <c r="K15" s="20" t="s">
        <v>89</v>
      </c>
    </row>
    <row r="16" spans="1:12" ht="39.950000000000003" customHeight="1" x14ac:dyDescent="0.25">
      <c r="B16" s="21"/>
      <c r="C16" s="22"/>
      <c r="D16" s="22"/>
      <c r="E16" s="22"/>
      <c r="F16" s="22"/>
      <c r="G16" s="22"/>
      <c r="H16" s="22"/>
      <c r="I16" s="20"/>
    </row>
    <row r="17" spans="2:9" ht="39.950000000000003" customHeight="1" x14ac:dyDescent="0.25">
      <c r="B17" s="21"/>
      <c r="C17" s="21"/>
      <c r="D17" s="21"/>
      <c r="E17" s="21"/>
      <c r="F17" s="21"/>
      <c r="G17" s="21"/>
      <c r="H17" s="21"/>
      <c r="I17" s="20"/>
    </row>
    <row r="18" spans="2:9" ht="39.950000000000003" customHeight="1" x14ac:dyDescent="0.25">
      <c r="I18" s="20"/>
    </row>
    <row r="19" spans="2:9" ht="39.950000000000003" customHeight="1" x14ac:dyDescent="0.25">
      <c r="I19" s="20"/>
    </row>
    <row r="20" spans="2:9" ht="39.950000000000003" customHeight="1" x14ac:dyDescent="0.25">
      <c r="I20" s="20"/>
    </row>
  </sheetData>
  <mergeCells count="4">
    <mergeCell ref="C12:I12"/>
    <mergeCell ref="C13:I13"/>
    <mergeCell ref="C14:I14"/>
    <mergeCell ref="C15:I15"/>
  </mergeCells>
  <hyperlinks>
    <hyperlink ref="K12" location="Tabla1!A1" display="T 1" xr:uid="{00000000-0004-0000-0100-000000000000}"/>
    <hyperlink ref="K13" location="'Tabla 2'!A1" display="T 2" xr:uid="{00000000-0004-0000-0100-000001000000}"/>
    <hyperlink ref="K14" location="'Tabla 3'!A1" display="T 3" xr:uid="{00000000-0004-0000-0100-000002000000}"/>
    <hyperlink ref="K15" location="'Tabla 4'!A1" display="T4" xr:uid="{3115519C-665D-4B5C-99B1-5CFEAD5BF3B8}"/>
  </hyperlinks>
  <pageMargins left="0.70866141732283472" right="0.70866141732283472" top="0.74803149606299213" bottom="0.74803149606299213" header="0.31496062992125984" footer="0.31496062992125984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2793F-528B-45D6-ADAC-F9BD213F4047}">
  <sheetPr>
    <pageSetUpPr fitToPage="1"/>
  </sheetPr>
  <dimension ref="A1:Q75"/>
  <sheetViews>
    <sheetView showGridLines="0" zoomScaleNormal="100" workbookViewId="0"/>
  </sheetViews>
  <sheetFormatPr baseColWidth="10" defaultColWidth="11.5703125" defaultRowHeight="16.5" x14ac:dyDescent="0.35"/>
  <cols>
    <col min="1" max="1" width="3.7109375" style="70" customWidth="1"/>
    <col min="2" max="2" width="28.7109375" style="70" customWidth="1"/>
    <col min="3" max="14" width="12.7109375" style="70" customWidth="1"/>
    <col min="15" max="15" width="3.7109375" style="70" customWidth="1"/>
    <col min="16" max="174" width="11.5703125" style="70"/>
    <col min="175" max="175" width="2.85546875" style="70" customWidth="1"/>
    <col min="176" max="176" width="26.140625" style="70" customWidth="1"/>
    <col min="177" max="180" width="13" style="70" customWidth="1"/>
    <col min="181" max="181" width="3.5703125" style="70" customWidth="1"/>
    <col min="182" max="182" width="11.5703125" style="70"/>
    <col min="183" max="183" width="2.85546875" style="70" customWidth="1"/>
    <col min="184" max="184" width="26.140625" style="70" customWidth="1"/>
    <col min="185" max="188" width="13" style="70" customWidth="1"/>
    <col min="189" max="430" width="11.5703125" style="70"/>
    <col min="431" max="431" width="2.85546875" style="70" customWidth="1"/>
    <col min="432" max="432" width="26.140625" style="70" customWidth="1"/>
    <col min="433" max="436" width="13" style="70" customWidth="1"/>
    <col min="437" max="437" width="3.5703125" style="70" customWidth="1"/>
    <col min="438" max="438" width="11.5703125" style="70"/>
    <col min="439" max="439" width="2.85546875" style="70" customWidth="1"/>
    <col min="440" max="440" width="26.140625" style="70" customWidth="1"/>
    <col min="441" max="444" width="13" style="70" customWidth="1"/>
    <col min="445" max="686" width="11.5703125" style="70"/>
    <col min="687" max="687" width="2.85546875" style="70" customWidth="1"/>
    <col min="688" max="688" width="26.140625" style="70" customWidth="1"/>
    <col min="689" max="692" width="13" style="70" customWidth="1"/>
    <col min="693" max="693" width="3.5703125" style="70" customWidth="1"/>
    <col min="694" max="694" width="11.5703125" style="70"/>
    <col min="695" max="695" width="2.85546875" style="70" customWidth="1"/>
    <col min="696" max="696" width="26.140625" style="70" customWidth="1"/>
    <col min="697" max="700" width="13" style="70" customWidth="1"/>
    <col min="701" max="942" width="11.5703125" style="70"/>
    <col min="943" max="943" width="2.85546875" style="70" customWidth="1"/>
    <col min="944" max="944" width="26.140625" style="70" customWidth="1"/>
    <col min="945" max="948" width="13" style="70" customWidth="1"/>
    <col min="949" max="949" width="3.5703125" style="70" customWidth="1"/>
    <col min="950" max="950" width="11.5703125" style="70"/>
    <col min="951" max="951" width="2.85546875" style="70" customWidth="1"/>
    <col min="952" max="952" width="26.140625" style="70" customWidth="1"/>
    <col min="953" max="956" width="13" style="70" customWidth="1"/>
    <col min="957" max="1198" width="11.5703125" style="70"/>
    <col min="1199" max="1199" width="2.85546875" style="70" customWidth="1"/>
    <col min="1200" max="1200" width="26.140625" style="70" customWidth="1"/>
    <col min="1201" max="1204" width="13" style="70" customWidth="1"/>
    <col min="1205" max="1205" width="3.5703125" style="70" customWidth="1"/>
    <col min="1206" max="1206" width="11.5703125" style="70"/>
    <col min="1207" max="1207" width="2.85546875" style="70" customWidth="1"/>
    <col min="1208" max="1208" width="26.140625" style="70" customWidth="1"/>
    <col min="1209" max="1212" width="13" style="70" customWidth="1"/>
    <col min="1213" max="1454" width="11.5703125" style="70"/>
    <col min="1455" max="1455" width="2.85546875" style="70" customWidth="1"/>
    <col min="1456" max="1456" width="26.140625" style="70" customWidth="1"/>
    <col min="1457" max="1460" width="13" style="70" customWidth="1"/>
    <col min="1461" max="1461" width="3.5703125" style="70" customWidth="1"/>
    <col min="1462" max="1462" width="11.5703125" style="70"/>
    <col min="1463" max="1463" width="2.85546875" style="70" customWidth="1"/>
    <col min="1464" max="1464" width="26.140625" style="70" customWidth="1"/>
    <col min="1465" max="1468" width="13" style="70" customWidth="1"/>
    <col min="1469" max="1710" width="11.5703125" style="70"/>
    <col min="1711" max="1711" width="2.85546875" style="70" customWidth="1"/>
    <col min="1712" max="1712" width="26.140625" style="70" customWidth="1"/>
    <col min="1713" max="1716" width="13" style="70" customWidth="1"/>
    <col min="1717" max="1717" width="3.5703125" style="70" customWidth="1"/>
    <col min="1718" max="1718" width="11.5703125" style="70"/>
    <col min="1719" max="1719" width="2.85546875" style="70" customWidth="1"/>
    <col min="1720" max="1720" width="26.140625" style="70" customWidth="1"/>
    <col min="1721" max="1724" width="13" style="70" customWidth="1"/>
    <col min="1725" max="1966" width="11.5703125" style="70"/>
    <col min="1967" max="1967" width="2.85546875" style="70" customWidth="1"/>
    <col min="1968" max="1968" width="26.140625" style="70" customWidth="1"/>
    <col min="1969" max="1972" width="13" style="70" customWidth="1"/>
    <col min="1973" max="1973" width="3.5703125" style="70" customWidth="1"/>
    <col min="1974" max="1974" width="11.5703125" style="70"/>
    <col min="1975" max="1975" width="2.85546875" style="70" customWidth="1"/>
    <col min="1976" max="1976" width="26.140625" style="70" customWidth="1"/>
    <col min="1977" max="1980" width="13" style="70" customWidth="1"/>
    <col min="1981" max="2222" width="11.5703125" style="70"/>
    <col min="2223" max="2223" width="2.85546875" style="70" customWidth="1"/>
    <col min="2224" max="2224" width="26.140625" style="70" customWidth="1"/>
    <col min="2225" max="2228" width="13" style="70" customWidth="1"/>
    <col min="2229" max="2229" width="3.5703125" style="70" customWidth="1"/>
    <col min="2230" max="2230" width="11.5703125" style="70"/>
    <col min="2231" max="2231" width="2.85546875" style="70" customWidth="1"/>
    <col min="2232" max="2232" width="26.140625" style="70" customWidth="1"/>
    <col min="2233" max="2236" width="13" style="70" customWidth="1"/>
    <col min="2237" max="2478" width="11.5703125" style="70"/>
    <col min="2479" max="2479" width="2.85546875" style="70" customWidth="1"/>
    <col min="2480" max="2480" width="26.140625" style="70" customWidth="1"/>
    <col min="2481" max="2484" width="13" style="70" customWidth="1"/>
    <col min="2485" max="2485" width="3.5703125" style="70" customWidth="1"/>
    <col min="2486" max="2486" width="11.5703125" style="70"/>
    <col min="2487" max="2487" width="2.85546875" style="70" customWidth="1"/>
    <col min="2488" max="2488" width="26.140625" style="70" customWidth="1"/>
    <col min="2489" max="2492" width="13" style="70" customWidth="1"/>
    <col min="2493" max="2734" width="11.5703125" style="70"/>
    <col min="2735" max="2735" width="2.85546875" style="70" customWidth="1"/>
    <col min="2736" max="2736" width="26.140625" style="70" customWidth="1"/>
    <col min="2737" max="2740" width="13" style="70" customWidth="1"/>
    <col min="2741" max="2741" width="3.5703125" style="70" customWidth="1"/>
    <col min="2742" max="2742" width="11.5703125" style="70"/>
    <col min="2743" max="2743" width="2.85546875" style="70" customWidth="1"/>
    <col min="2744" max="2744" width="26.140625" style="70" customWidth="1"/>
    <col min="2745" max="2748" width="13" style="70" customWidth="1"/>
    <col min="2749" max="2990" width="11.5703125" style="70"/>
    <col min="2991" max="2991" width="2.85546875" style="70" customWidth="1"/>
    <col min="2992" max="2992" width="26.140625" style="70" customWidth="1"/>
    <col min="2993" max="2996" width="13" style="70" customWidth="1"/>
    <col min="2997" max="2997" width="3.5703125" style="70" customWidth="1"/>
    <col min="2998" max="2998" width="11.5703125" style="70"/>
    <col min="2999" max="2999" width="2.85546875" style="70" customWidth="1"/>
    <col min="3000" max="3000" width="26.140625" style="70" customWidth="1"/>
    <col min="3001" max="3004" width="13" style="70" customWidth="1"/>
    <col min="3005" max="3246" width="11.5703125" style="70"/>
    <col min="3247" max="3247" width="2.85546875" style="70" customWidth="1"/>
    <col min="3248" max="3248" width="26.140625" style="70" customWidth="1"/>
    <col min="3249" max="3252" width="13" style="70" customWidth="1"/>
    <col min="3253" max="3253" width="3.5703125" style="70" customWidth="1"/>
    <col min="3254" max="3254" width="11.5703125" style="70"/>
    <col min="3255" max="3255" width="2.85546875" style="70" customWidth="1"/>
    <col min="3256" max="3256" width="26.140625" style="70" customWidth="1"/>
    <col min="3257" max="3260" width="13" style="70" customWidth="1"/>
    <col min="3261" max="3502" width="11.5703125" style="70"/>
    <col min="3503" max="3503" width="2.85546875" style="70" customWidth="1"/>
    <col min="3504" max="3504" width="26.140625" style="70" customWidth="1"/>
    <col min="3505" max="3508" width="13" style="70" customWidth="1"/>
    <col min="3509" max="3509" width="3.5703125" style="70" customWidth="1"/>
    <col min="3510" max="3510" width="11.5703125" style="70"/>
    <col min="3511" max="3511" width="2.85546875" style="70" customWidth="1"/>
    <col min="3512" max="3512" width="26.140625" style="70" customWidth="1"/>
    <col min="3513" max="3516" width="13" style="70" customWidth="1"/>
    <col min="3517" max="3758" width="11.5703125" style="70"/>
    <col min="3759" max="3759" width="2.85546875" style="70" customWidth="1"/>
    <col min="3760" max="3760" width="26.140625" style="70" customWidth="1"/>
    <col min="3761" max="3764" width="13" style="70" customWidth="1"/>
    <col min="3765" max="3765" width="3.5703125" style="70" customWidth="1"/>
    <col min="3766" max="3766" width="11.5703125" style="70"/>
    <col min="3767" max="3767" width="2.85546875" style="70" customWidth="1"/>
    <col min="3768" max="3768" width="26.140625" style="70" customWidth="1"/>
    <col min="3769" max="3772" width="13" style="70" customWidth="1"/>
    <col min="3773" max="4014" width="11.5703125" style="70"/>
    <col min="4015" max="4015" width="2.85546875" style="70" customWidth="1"/>
    <col min="4016" max="4016" width="26.140625" style="70" customWidth="1"/>
    <col min="4017" max="4020" width="13" style="70" customWidth="1"/>
    <col min="4021" max="4021" width="3.5703125" style="70" customWidth="1"/>
    <col min="4022" max="4022" width="11.5703125" style="70"/>
    <col min="4023" max="4023" width="2.85546875" style="70" customWidth="1"/>
    <col min="4024" max="4024" width="26.140625" style="70" customWidth="1"/>
    <col min="4025" max="4028" width="13" style="70" customWidth="1"/>
    <col min="4029" max="4270" width="11.5703125" style="70"/>
    <col min="4271" max="4271" width="2.85546875" style="70" customWidth="1"/>
    <col min="4272" max="4272" width="26.140625" style="70" customWidth="1"/>
    <col min="4273" max="4276" width="13" style="70" customWidth="1"/>
    <col min="4277" max="4277" width="3.5703125" style="70" customWidth="1"/>
    <col min="4278" max="4278" width="11.5703125" style="70"/>
    <col min="4279" max="4279" width="2.85546875" style="70" customWidth="1"/>
    <col min="4280" max="4280" width="26.140625" style="70" customWidth="1"/>
    <col min="4281" max="4284" width="13" style="70" customWidth="1"/>
    <col min="4285" max="4526" width="11.5703125" style="70"/>
    <col min="4527" max="4527" width="2.85546875" style="70" customWidth="1"/>
    <col min="4528" max="4528" width="26.140625" style="70" customWidth="1"/>
    <col min="4529" max="4532" width="13" style="70" customWidth="1"/>
    <col min="4533" max="4533" width="3.5703125" style="70" customWidth="1"/>
    <col min="4534" max="4534" width="11.5703125" style="70"/>
    <col min="4535" max="4535" width="2.85546875" style="70" customWidth="1"/>
    <col min="4536" max="4536" width="26.140625" style="70" customWidth="1"/>
    <col min="4537" max="4540" width="13" style="70" customWidth="1"/>
    <col min="4541" max="4782" width="11.5703125" style="70"/>
    <col min="4783" max="4783" width="2.85546875" style="70" customWidth="1"/>
    <col min="4784" max="4784" width="26.140625" style="70" customWidth="1"/>
    <col min="4785" max="4788" width="13" style="70" customWidth="1"/>
    <col min="4789" max="4789" width="3.5703125" style="70" customWidth="1"/>
    <col min="4790" max="4790" width="11.5703125" style="70"/>
    <col min="4791" max="4791" width="2.85546875" style="70" customWidth="1"/>
    <col min="4792" max="4792" width="26.140625" style="70" customWidth="1"/>
    <col min="4793" max="4796" width="13" style="70" customWidth="1"/>
    <col min="4797" max="5038" width="11.5703125" style="70"/>
    <col min="5039" max="5039" width="2.85546875" style="70" customWidth="1"/>
    <col min="5040" max="5040" width="26.140625" style="70" customWidth="1"/>
    <col min="5041" max="5044" width="13" style="70" customWidth="1"/>
    <col min="5045" max="5045" width="3.5703125" style="70" customWidth="1"/>
    <col min="5046" max="5046" width="11.5703125" style="70"/>
    <col min="5047" max="5047" width="2.85546875" style="70" customWidth="1"/>
    <col min="5048" max="5048" width="26.140625" style="70" customWidth="1"/>
    <col min="5049" max="5052" width="13" style="70" customWidth="1"/>
    <col min="5053" max="5294" width="11.5703125" style="70"/>
    <col min="5295" max="5295" width="2.85546875" style="70" customWidth="1"/>
    <col min="5296" max="5296" width="26.140625" style="70" customWidth="1"/>
    <col min="5297" max="5300" width="13" style="70" customWidth="1"/>
    <col min="5301" max="5301" width="3.5703125" style="70" customWidth="1"/>
    <col min="5302" max="5302" width="11.5703125" style="70"/>
    <col min="5303" max="5303" width="2.85546875" style="70" customWidth="1"/>
    <col min="5304" max="5304" width="26.140625" style="70" customWidth="1"/>
    <col min="5305" max="5308" width="13" style="70" customWidth="1"/>
    <col min="5309" max="5550" width="11.5703125" style="70"/>
    <col min="5551" max="5551" width="2.85546875" style="70" customWidth="1"/>
    <col min="5552" max="5552" width="26.140625" style="70" customWidth="1"/>
    <col min="5553" max="5556" width="13" style="70" customWidth="1"/>
    <col min="5557" max="5557" width="3.5703125" style="70" customWidth="1"/>
    <col min="5558" max="5558" width="11.5703125" style="70"/>
    <col min="5559" max="5559" width="2.85546875" style="70" customWidth="1"/>
    <col min="5560" max="5560" width="26.140625" style="70" customWidth="1"/>
    <col min="5561" max="5564" width="13" style="70" customWidth="1"/>
    <col min="5565" max="5806" width="11.5703125" style="70"/>
    <col min="5807" max="5807" width="2.85546875" style="70" customWidth="1"/>
    <col min="5808" max="5808" width="26.140625" style="70" customWidth="1"/>
    <col min="5809" max="5812" width="13" style="70" customWidth="1"/>
    <col min="5813" max="5813" width="3.5703125" style="70" customWidth="1"/>
    <col min="5814" max="5814" width="11.5703125" style="70"/>
    <col min="5815" max="5815" width="2.85546875" style="70" customWidth="1"/>
    <col min="5816" max="5816" width="26.140625" style="70" customWidth="1"/>
    <col min="5817" max="5820" width="13" style="70" customWidth="1"/>
    <col min="5821" max="6062" width="11.5703125" style="70"/>
    <col min="6063" max="6063" width="2.85546875" style="70" customWidth="1"/>
    <col min="6064" max="6064" width="26.140625" style="70" customWidth="1"/>
    <col min="6065" max="6068" width="13" style="70" customWidth="1"/>
    <col min="6069" max="6069" width="3.5703125" style="70" customWidth="1"/>
    <col min="6070" max="6070" width="11.5703125" style="70"/>
    <col min="6071" max="6071" width="2.85546875" style="70" customWidth="1"/>
    <col min="6072" max="6072" width="26.140625" style="70" customWidth="1"/>
    <col min="6073" max="6076" width="13" style="70" customWidth="1"/>
    <col min="6077" max="6318" width="11.5703125" style="70"/>
    <col min="6319" max="6319" width="2.85546875" style="70" customWidth="1"/>
    <col min="6320" max="6320" width="26.140625" style="70" customWidth="1"/>
    <col min="6321" max="6324" width="13" style="70" customWidth="1"/>
    <col min="6325" max="6325" width="3.5703125" style="70" customWidth="1"/>
    <col min="6326" max="6326" width="11.5703125" style="70"/>
    <col min="6327" max="6327" width="2.85546875" style="70" customWidth="1"/>
    <col min="6328" max="6328" width="26.140625" style="70" customWidth="1"/>
    <col min="6329" max="6332" width="13" style="70" customWidth="1"/>
    <col min="6333" max="6574" width="11.5703125" style="70"/>
    <col min="6575" max="6575" width="2.85546875" style="70" customWidth="1"/>
    <col min="6576" max="6576" width="26.140625" style="70" customWidth="1"/>
    <col min="6577" max="6580" width="13" style="70" customWidth="1"/>
    <col min="6581" max="6581" width="3.5703125" style="70" customWidth="1"/>
    <col min="6582" max="6582" width="11.5703125" style="70"/>
    <col min="6583" max="6583" width="2.85546875" style="70" customWidth="1"/>
    <col min="6584" max="6584" width="26.140625" style="70" customWidth="1"/>
    <col min="6585" max="6588" width="13" style="70" customWidth="1"/>
    <col min="6589" max="6830" width="11.5703125" style="70"/>
    <col min="6831" max="6831" width="2.85546875" style="70" customWidth="1"/>
    <col min="6832" max="6832" width="26.140625" style="70" customWidth="1"/>
    <col min="6833" max="6836" width="13" style="70" customWidth="1"/>
    <col min="6837" max="6837" width="3.5703125" style="70" customWidth="1"/>
    <col min="6838" max="6838" width="11.5703125" style="70"/>
    <col min="6839" max="6839" width="2.85546875" style="70" customWidth="1"/>
    <col min="6840" max="6840" width="26.140625" style="70" customWidth="1"/>
    <col min="6841" max="6844" width="13" style="70" customWidth="1"/>
    <col min="6845" max="7086" width="11.5703125" style="70"/>
    <col min="7087" max="7087" width="2.85546875" style="70" customWidth="1"/>
    <col min="7088" max="7088" width="26.140625" style="70" customWidth="1"/>
    <col min="7089" max="7092" width="13" style="70" customWidth="1"/>
    <col min="7093" max="7093" width="3.5703125" style="70" customWidth="1"/>
    <col min="7094" max="7094" width="11.5703125" style="70"/>
    <col min="7095" max="7095" width="2.85546875" style="70" customWidth="1"/>
    <col min="7096" max="7096" width="26.140625" style="70" customWidth="1"/>
    <col min="7097" max="7100" width="13" style="70" customWidth="1"/>
    <col min="7101" max="7342" width="11.5703125" style="70"/>
    <col min="7343" max="7343" width="2.85546875" style="70" customWidth="1"/>
    <col min="7344" max="7344" width="26.140625" style="70" customWidth="1"/>
    <col min="7345" max="7348" width="13" style="70" customWidth="1"/>
    <col min="7349" max="7349" width="3.5703125" style="70" customWidth="1"/>
    <col min="7350" max="7350" width="11.5703125" style="70"/>
    <col min="7351" max="7351" width="2.85546875" style="70" customWidth="1"/>
    <col min="7352" max="7352" width="26.140625" style="70" customWidth="1"/>
    <col min="7353" max="7356" width="13" style="70" customWidth="1"/>
    <col min="7357" max="7598" width="11.5703125" style="70"/>
    <col min="7599" max="7599" width="2.85546875" style="70" customWidth="1"/>
    <col min="7600" max="7600" width="26.140625" style="70" customWidth="1"/>
    <col min="7601" max="7604" width="13" style="70" customWidth="1"/>
    <col min="7605" max="7605" width="3.5703125" style="70" customWidth="1"/>
    <col min="7606" max="7606" width="11.5703125" style="70"/>
    <col min="7607" max="7607" width="2.85546875" style="70" customWidth="1"/>
    <col min="7608" max="7608" width="26.140625" style="70" customWidth="1"/>
    <col min="7609" max="7612" width="13" style="70" customWidth="1"/>
    <col min="7613" max="7854" width="11.5703125" style="70"/>
    <col min="7855" max="7855" width="2.85546875" style="70" customWidth="1"/>
    <col min="7856" max="7856" width="26.140625" style="70" customWidth="1"/>
    <col min="7857" max="7860" width="13" style="70" customWidth="1"/>
    <col min="7861" max="7861" width="3.5703125" style="70" customWidth="1"/>
    <col min="7862" max="7862" width="11.5703125" style="70"/>
    <col min="7863" max="7863" width="2.85546875" style="70" customWidth="1"/>
    <col min="7864" max="7864" width="26.140625" style="70" customWidth="1"/>
    <col min="7865" max="7868" width="13" style="70" customWidth="1"/>
    <col min="7869" max="8110" width="11.5703125" style="70"/>
    <col min="8111" max="8111" width="2.85546875" style="70" customWidth="1"/>
    <col min="8112" max="8112" width="26.140625" style="70" customWidth="1"/>
    <col min="8113" max="8116" width="13" style="70" customWidth="1"/>
    <col min="8117" max="8117" width="3.5703125" style="70" customWidth="1"/>
    <col min="8118" max="8118" width="11.5703125" style="70"/>
    <col min="8119" max="8119" width="2.85546875" style="70" customWidth="1"/>
    <col min="8120" max="8120" width="26.140625" style="70" customWidth="1"/>
    <col min="8121" max="8124" width="13" style="70" customWidth="1"/>
    <col min="8125" max="8366" width="11.5703125" style="70"/>
    <col min="8367" max="8367" width="2.85546875" style="70" customWidth="1"/>
    <col min="8368" max="8368" width="26.140625" style="70" customWidth="1"/>
    <col min="8369" max="8372" width="13" style="70" customWidth="1"/>
    <col min="8373" max="8373" width="3.5703125" style="70" customWidth="1"/>
    <col min="8374" max="8374" width="11.5703125" style="70"/>
    <col min="8375" max="8375" width="2.85546875" style="70" customWidth="1"/>
    <col min="8376" max="8376" width="26.140625" style="70" customWidth="1"/>
    <col min="8377" max="8380" width="13" style="70" customWidth="1"/>
    <col min="8381" max="8622" width="11.5703125" style="70"/>
    <col min="8623" max="8623" width="2.85546875" style="70" customWidth="1"/>
    <col min="8624" max="8624" width="26.140625" style="70" customWidth="1"/>
    <col min="8625" max="8628" width="13" style="70" customWidth="1"/>
    <col min="8629" max="8629" width="3.5703125" style="70" customWidth="1"/>
    <col min="8630" max="8630" width="11.5703125" style="70"/>
    <col min="8631" max="8631" width="2.85546875" style="70" customWidth="1"/>
    <col min="8632" max="8632" width="26.140625" style="70" customWidth="1"/>
    <col min="8633" max="8636" width="13" style="70" customWidth="1"/>
    <col min="8637" max="8878" width="11.5703125" style="70"/>
    <col min="8879" max="8879" width="2.85546875" style="70" customWidth="1"/>
    <col min="8880" max="8880" width="26.140625" style="70" customWidth="1"/>
    <col min="8881" max="8884" width="13" style="70" customWidth="1"/>
    <col min="8885" max="8885" width="3.5703125" style="70" customWidth="1"/>
    <col min="8886" max="8886" width="11.5703125" style="70"/>
    <col min="8887" max="8887" width="2.85546875" style="70" customWidth="1"/>
    <col min="8888" max="8888" width="26.140625" style="70" customWidth="1"/>
    <col min="8889" max="8892" width="13" style="70" customWidth="1"/>
    <col min="8893" max="9134" width="11.5703125" style="70"/>
    <col min="9135" max="9135" width="2.85546875" style="70" customWidth="1"/>
    <col min="9136" max="9136" width="26.140625" style="70" customWidth="1"/>
    <col min="9137" max="9140" width="13" style="70" customWidth="1"/>
    <col min="9141" max="9141" width="3.5703125" style="70" customWidth="1"/>
    <col min="9142" max="9142" width="11.5703125" style="70"/>
    <col min="9143" max="9143" width="2.85546875" style="70" customWidth="1"/>
    <col min="9144" max="9144" width="26.140625" style="70" customWidth="1"/>
    <col min="9145" max="9148" width="13" style="70" customWidth="1"/>
    <col min="9149" max="9390" width="11.5703125" style="70"/>
    <col min="9391" max="9391" width="2.85546875" style="70" customWidth="1"/>
    <col min="9392" max="9392" width="26.140625" style="70" customWidth="1"/>
    <col min="9393" max="9396" width="13" style="70" customWidth="1"/>
    <col min="9397" max="9397" width="3.5703125" style="70" customWidth="1"/>
    <col min="9398" max="9398" width="11.5703125" style="70"/>
    <col min="9399" max="9399" width="2.85546875" style="70" customWidth="1"/>
    <col min="9400" max="9400" width="26.140625" style="70" customWidth="1"/>
    <col min="9401" max="9404" width="13" style="70" customWidth="1"/>
    <col min="9405" max="9646" width="11.5703125" style="70"/>
    <col min="9647" max="9647" width="2.85546875" style="70" customWidth="1"/>
    <col min="9648" max="9648" width="26.140625" style="70" customWidth="1"/>
    <col min="9649" max="9652" width="13" style="70" customWidth="1"/>
    <col min="9653" max="9653" width="3.5703125" style="70" customWidth="1"/>
    <col min="9654" max="9654" width="11.5703125" style="70"/>
    <col min="9655" max="9655" width="2.85546875" style="70" customWidth="1"/>
    <col min="9656" max="9656" width="26.140625" style="70" customWidth="1"/>
    <col min="9657" max="9660" width="13" style="70" customWidth="1"/>
    <col min="9661" max="9902" width="11.5703125" style="70"/>
    <col min="9903" max="9903" width="2.85546875" style="70" customWidth="1"/>
    <col min="9904" max="9904" width="26.140625" style="70" customWidth="1"/>
    <col min="9905" max="9908" width="13" style="70" customWidth="1"/>
    <col min="9909" max="9909" width="3.5703125" style="70" customWidth="1"/>
    <col min="9910" max="9910" width="11.5703125" style="70"/>
    <col min="9911" max="9911" width="2.85546875" style="70" customWidth="1"/>
    <col min="9912" max="9912" width="26.140625" style="70" customWidth="1"/>
    <col min="9913" max="9916" width="13" style="70" customWidth="1"/>
    <col min="9917" max="10158" width="11.5703125" style="70"/>
    <col min="10159" max="10159" width="2.85546875" style="70" customWidth="1"/>
    <col min="10160" max="10160" width="26.140625" style="70" customWidth="1"/>
    <col min="10161" max="10164" width="13" style="70" customWidth="1"/>
    <col min="10165" max="10165" width="3.5703125" style="70" customWidth="1"/>
    <col min="10166" max="10166" width="11.5703125" style="70"/>
    <col min="10167" max="10167" width="2.85546875" style="70" customWidth="1"/>
    <col min="10168" max="10168" width="26.140625" style="70" customWidth="1"/>
    <col min="10169" max="10172" width="13" style="70" customWidth="1"/>
    <col min="10173" max="10414" width="11.5703125" style="70"/>
    <col min="10415" max="10415" width="2.85546875" style="70" customWidth="1"/>
    <col min="10416" max="10416" width="26.140625" style="70" customWidth="1"/>
    <col min="10417" max="10420" width="13" style="70" customWidth="1"/>
    <col min="10421" max="10421" width="3.5703125" style="70" customWidth="1"/>
    <col min="10422" max="10422" width="11.5703125" style="70"/>
    <col min="10423" max="10423" width="2.85546875" style="70" customWidth="1"/>
    <col min="10424" max="10424" width="26.140625" style="70" customWidth="1"/>
    <col min="10425" max="10428" width="13" style="70" customWidth="1"/>
    <col min="10429" max="10670" width="11.5703125" style="70"/>
    <col min="10671" max="10671" width="2.85546875" style="70" customWidth="1"/>
    <col min="10672" max="10672" width="26.140625" style="70" customWidth="1"/>
    <col min="10673" max="10676" width="13" style="70" customWidth="1"/>
    <col min="10677" max="10677" width="3.5703125" style="70" customWidth="1"/>
    <col min="10678" max="10678" width="11.5703125" style="70"/>
    <col min="10679" max="10679" width="2.85546875" style="70" customWidth="1"/>
    <col min="10680" max="10680" width="26.140625" style="70" customWidth="1"/>
    <col min="10681" max="10684" width="13" style="70" customWidth="1"/>
    <col min="10685" max="10926" width="11.5703125" style="70"/>
    <col min="10927" max="10927" width="2.85546875" style="70" customWidth="1"/>
    <col min="10928" max="10928" width="26.140625" style="70" customWidth="1"/>
    <col min="10929" max="10932" width="13" style="70" customWidth="1"/>
    <col min="10933" max="10933" width="3.5703125" style="70" customWidth="1"/>
    <col min="10934" max="10934" width="11.5703125" style="70"/>
    <col min="10935" max="10935" width="2.85546875" style="70" customWidth="1"/>
    <col min="10936" max="10936" width="26.140625" style="70" customWidth="1"/>
    <col min="10937" max="10940" width="13" style="70" customWidth="1"/>
    <col min="10941" max="11182" width="11.5703125" style="70"/>
    <col min="11183" max="11183" width="2.85546875" style="70" customWidth="1"/>
    <col min="11184" max="11184" width="26.140625" style="70" customWidth="1"/>
    <col min="11185" max="11188" width="13" style="70" customWidth="1"/>
    <col min="11189" max="11189" width="3.5703125" style="70" customWidth="1"/>
    <col min="11190" max="11190" width="11.5703125" style="70"/>
    <col min="11191" max="11191" width="2.85546875" style="70" customWidth="1"/>
    <col min="11192" max="11192" width="26.140625" style="70" customWidth="1"/>
    <col min="11193" max="11196" width="13" style="70" customWidth="1"/>
    <col min="11197" max="11438" width="11.5703125" style="70"/>
    <col min="11439" max="11439" width="2.85546875" style="70" customWidth="1"/>
    <col min="11440" max="11440" width="26.140625" style="70" customWidth="1"/>
    <col min="11441" max="11444" width="13" style="70" customWidth="1"/>
    <col min="11445" max="11445" width="3.5703125" style="70" customWidth="1"/>
    <col min="11446" max="11446" width="11.5703125" style="70"/>
    <col min="11447" max="11447" width="2.85546875" style="70" customWidth="1"/>
    <col min="11448" max="11448" width="26.140625" style="70" customWidth="1"/>
    <col min="11449" max="11452" width="13" style="70" customWidth="1"/>
    <col min="11453" max="11694" width="11.5703125" style="70"/>
    <col min="11695" max="11695" width="2.85546875" style="70" customWidth="1"/>
    <col min="11696" max="11696" width="26.140625" style="70" customWidth="1"/>
    <col min="11697" max="11700" width="13" style="70" customWidth="1"/>
    <col min="11701" max="11701" width="3.5703125" style="70" customWidth="1"/>
    <col min="11702" max="11702" width="11.5703125" style="70"/>
    <col min="11703" max="11703" width="2.85546875" style="70" customWidth="1"/>
    <col min="11704" max="11704" width="26.140625" style="70" customWidth="1"/>
    <col min="11705" max="11708" width="13" style="70" customWidth="1"/>
    <col min="11709" max="11950" width="11.5703125" style="70"/>
    <col min="11951" max="11951" width="2.85546875" style="70" customWidth="1"/>
    <col min="11952" max="11952" width="26.140625" style="70" customWidth="1"/>
    <col min="11953" max="11956" width="13" style="70" customWidth="1"/>
    <col min="11957" max="11957" width="3.5703125" style="70" customWidth="1"/>
    <col min="11958" max="11958" width="11.5703125" style="70"/>
    <col min="11959" max="11959" width="2.85546875" style="70" customWidth="1"/>
    <col min="11960" max="11960" width="26.140625" style="70" customWidth="1"/>
    <col min="11961" max="11964" width="13" style="70" customWidth="1"/>
    <col min="11965" max="12206" width="11.5703125" style="70"/>
    <col min="12207" max="12207" width="2.85546875" style="70" customWidth="1"/>
    <col min="12208" max="12208" width="26.140625" style="70" customWidth="1"/>
    <col min="12209" max="12212" width="13" style="70" customWidth="1"/>
    <col min="12213" max="12213" width="3.5703125" style="70" customWidth="1"/>
    <col min="12214" max="12214" width="11.5703125" style="70"/>
    <col min="12215" max="12215" width="2.85546875" style="70" customWidth="1"/>
    <col min="12216" max="12216" width="26.140625" style="70" customWidth="1"/>
    <col min="12217" max="12220" width="13" style="70" customWidth="1"/>
    <col min="12221" max="12462" width="11.5703125" style="70"/>
    <col min="12463" max="12463" width="2.85546875" style="70" customWidth="1"/>
    <col min="12464" max="12464" width="26.140625" style="70" customWidth="1"/>
    <col min="12465" max="12468" width="13" style="70" customWidth="1"/>
    <col min="12469" max="12469" width="3.5703125" style="70" customWidth="1"/>
    <col min="12470" max="12470" width="11.5703125" style="70"/>
    <col min="12471" max="12471" width="2.85546875" style="70" customWidth="1"/>
    <col min="12472" max="12472" width="26.140625" style="70" customWidth="1"/>
    <col min="12473" max="12476" width="13" style="70" customWidth="1"/>
    <col min="12477" max="12718" width="11.5703125" style="70"/>
    <col min="12719" max="12719" width="2.85546875" style="70" customWidth="1"/>
    <col min="12720" max="12720" width="26.140625" style="70" customWidth="1"/>
    <col min="12721" max="12724" width="13" style="70" customWidth="1"/>
    <col min="12725" max="12725" width="3.5703125" style="70" customWidth="1"/>
    <col min="12726" max="12726" width="11.5703125" style="70"/>
    <col min="12727" max="12727" width="2.85546875" style="70" customWidth="1"/>
    <col min="12728" max="12728" width="26.140625" style="70" customWidth="1"/>
    <col min="12729" max="12732" width="13" style="70" customWidth="1"/>
    <col min="12733" max="12974" width="11.5703125" style="70"/>
    <col min="12975" max="12975" width="2.85546875" style="70" customWidth="1"/>
    <col min="12976" max="12976" width="26.140625" style="70" customWidth="1"/>
    <col min="12977" max="12980" width="13" style="70" customWidth="1"/>
    <col min="12981" max="12981" width="3.5703125" style="70" customWidth="1"/>
    <col min="12982" max="12982" width="11.5703125" style="70"/>
    <col min="12983" max="12983" width="2.85546875" style="70" customWidth="1"/>
    <col min="12984" max="12984" width="26.140625" style="70" customWidth="1"/>
    <col min="12985" max="12988" width="13" style="70" customWidth="1"/>
    <col min="12989" max="13230" width="11.5703125" style="70"/>
    <col min="13231" max="13231" width="2.85546875" style="70" customWidth="1"/>
    <col min="13232" max="13232" width="26.140625" style="70" customWidth="1"/>
    <col min="13233" max="13236" width="13" style="70" customWidth="1"/>
    <col min="13237" max="13237" width="3.5703125" style="70" customWidth="1"/>
    <col min="13238" max="13238" width="11.5703125" style="70"/>
    <col min="13239" max="13239" width="2.85546875" style="70" customWidth="1"/>
    <col min="13240" max="13240" width="26.140625" style="70" customWidth="1"/>
    <col min="13241" max="13244" width="13" style="70" customWidth="1"/>
    <col min="13245" max="13486" width="11.5703125" style="70"/>
    <col min="13487" max="13487" width="2.85546875" style="70" customWidth="1"/>
    <col min="13488" max="13488" width="26.140625" style="70" customWidth="1"/>
    <col min="13489" max="13492" width="13" style="70" customWidth="1"/>
    <col min="13493" max="13493" width="3.5703125" style="70" customWidth="1"/>
    <col min="13494" max="13494" width="11.5703125" style="70"/>
    <col min="13495" max="13495" width="2.85546875" style="70" customWidth="1"/>
    <col min="13496" max="13496" width="26.140625" style="70" customWidth="1"/>
    <col min="13497" max="13500" width="13" style="70" customWidth="1"/>
    <col min="13501" max="13742" width="11.5703125" style="70"/>
    <col min="13743" max="13743" width="2.85546875" style="70" customWidth="1"/>
    <col min="13744" max="13744" width="26.140625" style="70" customWidth="1"/>
    <col min="13745" max="13748" width="13" style="70" customWidth="1"/>
    <col min="13749" max="13749" width="3.5703125" style="70" customWidth="1"/>
    <col min="13750" max="13750" width="11.5703125" style="70"/>
    <col min="13751" max="13751" width="2.85546875" style="70" customWidth="1"/>
    <col min="13752" max="13752" width="26.140625" style="70" customWidth="1"/>
    <col min="13753" max="13756" width="13" style="70" customWidth="1"/>
    <col min="13757" max="13998" width="11.5703125" style="70"/>
    <col min="13999" max="13999" width="2.85546875" style="70" customWidth="1"/>
    <col min="14000" max="14000" width="26.140625" style="70" customWidth="1"/>
    <col min="14001" max="14004" width="13" style="70" customWidth="1"/>
    <col min="14005" max="14005" width="3.5703125" style="70" customWidth="1"/>
    <col min="14006" max="14006" width="11.5703125" style="70"/>
    <col min="14007" max="14007" width="2.85546875" style="70" customWidth="1"/>
    <col min="14008" max="14008" width="26.140625" style="70" customWidth="1"/>
    <col min="14009" max="14012" width="13" style="70" customWidth="1"/>
    <col min="14013" max="14254" width="11.5703125" style="70"/>
    <col min="14255" max="14255" width="2.85546875" style="70" customWidth="1"/>
    <col min="14256" max="14256" width="26.140625" style="70" customWidth="1"/>
    <col min="14257" max="14260" width="13" style="70" customWidth="1"/>
    <col min="14261" max="14261" width="3.5703125" style="70" customWidth="1"/>
    <col min="14262" max="14262" width="11.5703125" style="70"/>
    <col min="14263" max="14263" width="2.85546875" style="70" customWidth="1"/>
    <col min="14264" max="14264" width="26.140625" style="70" customWidth="1"/>
    <col min="14265" max="14268" width="13" style="70" customWidth="1"/>
    <col min="14269" max="14510" width="11.5703125" style="70"/>
    <col min="14511" max="14511" width="2.85546875" style="70" customWidth="1"/>
    <col min="14512" max="14512" width="26.140625" style="70" customWidth="1"/>
    <col min="14513" max="14516" width="13" style="70" customWidth="1"/>
    <col min="14517" max="14517" width="3.5703125" style="70" customWidth="1"/>
    <col min="14518" max="14518" width="11.5703125" style="70"/>
    <col min="14519" max="14519" width="2.85546875" style="70" customWidth="1"/>
    <col min="14520" max="14520" width="26.140625" style="70" customWidth="1"/>
    <col min="14521" max="14524" width="13" style="70" customWidth="1"/>
    <col min="14525" max="14766" width="11.5703125" style="70"/>
    <col min="14767" max="14767" width="2.85546875" style="70" customWidth="1"/>
    <col min="14768" max="14768" width="26.140625" style="70" customWidth="1"/>
    <col min="14769" max="14772" width="13" style="70" customWidth="1"/>
    <col min="14773" max="14773" width="3.5703125" style="70" customWidth="1"/>
    <col min="14774" max="14774" width="11.5703125" style="70"/>
    <col min="14775" max="14775" width="2.85546875" style="70" customWidth="1"/>
    <col min="14776" max="14776" width="26.140625" style="70" customWidth="1"/>
    <col min="14777" max="14780" width="13" style="70" customWidth="1"/>
    <col min="14781" max="15022" width="11.5703125" style="70"/>
    <col min="15023" max="15023" width="2.85546875" style="70" customWidth="1"/>
    <col min="15024" max="15024" width="26.140625" style="70" customWidth="1"/>
    <col min="15025" max="15028" width="13" style="70" customWidth="1"/>
    <col min="15029" max="15029" width="3.5703125" style="70" customWidth="1"/>
    <col min="15030" max="15030" width="11.5703125" style="70"/>
    <col min="15031" max="15031" width="2.85546875" style="70" customWidth="1"/>
    <col min="15032" max="15032" width="26.140625" style="70" customWidth="1"/>
    <col min="15033" max="15036" width="13" style="70" customWidth="1"/>
    <col min="15037" max="15278" width="11.5703125" style="70"/>
    <col min="15279" max="15279" width="2.85546875" style="70" customWidth="1"/>
    <col min="15280" max="15280" width="26.140625" style="70" customWidth="1"/>
    <col min="15281" max="15284" width="13" style="70" customWidth="1"/>
    <col min="15285" max="15285" width="3.5703125" style="70" customWidth="1"/>
    <col min="15286" max="15286" width="11.5703125" style="70"/>
    <col min="15287" max="15287" width="2.85546875" style="70" customWidth="1"/>
    <col min="15288" max="15288" width="26.140625" style="70" customWidth="1"/>
    <col min="15289" max="15292" width="13" style="70" customWidth="1"/>
    <col min="15293" max="15534" width="11.5703125" style="70"/>
    <col min="15535" max="15535" width="2.85546875" style="70" customWidth="1"/>
    <col min="15536" max="15536" width="26.140625" style="70" customWidth="1"/>
    <col min="15537" max="15540" width="13" style="70" customWidth="1"/>
    <col min="15541" max="15541" width="3.5703125" style="70" customWidth="1"/>
    <col min="15542" max="15542" width="11.5703125" style="70"/>
    <col min="15543" max="15543" width="2.85546875" style="70" customWidth="1"/>
    <col min="15544" max="15544" width="26.140625" style="70" customWidth="1"/>
    <col min="15545" max="15548" width="13" style="70" customWidth="1"/>
    <col min="15549" max="15790" width="11.5703125" style="70"/>
    <col min="15791" max="15791" width="2.85546875" style="70" customWidth="1"/>
    <col min="15792" max="15792" width="26.140625" style="70" customWidth="1"/>
    <col min="15793" max="15796" width="13" style="70" customWidth="1"/>
    <col min="15797" max="15797" width="3.5703125" style="70" customWidth="1"/>
    <col min="15798" max="15798" width="11.5703125" style="70"/>
    <col min="15799" max="15799" width="2.85546875" style="70" customWidth="1"/>
    <col min="15800" max="15800" width="26.140625" style="70" customWidth="1"/>
    <col min="15801" max="15804" width="13" style="70" customWidth="1"/>
    <col min="15805" max="16046" width="11.5703125" style="70"/>
    <col min="16047" max="16047" width="2.85546875" style="70" customWidth="1"/>
    <col min="16048" max="16048" width="26.140625" style="70" customWidth="1"/>
    <col min="16049" max="16052" width="13" style="70" customWidth="1"/>
    <col min="16053" max="16053" width="3.5703125" style="70" customWidth="1"/>
    <col min="16054" max="16054" width="11.5703125" style="70"/>
    <col min="16055" max="16055" width="2.85546875" style="70" customWidth="1"/>
    <col min="16056" max="16056" width="26.140625" style="70" customWidth="1"/>
    <col min="16057" max="16060" width="13" style="70" customWidth="1"/>
    <col min="16061" max="16384" width="11.5703125" style="70"/>
  </cols>
  <sheetData>
    <row r="1" spans="1:14" s="69" customFormat="1" ht="15.75" customHeight="1" x14ac:dyDescent="0.4"/>
    <row r="2" spans="1:14" s="69" customFormat="1" ht="28.5" x14ac:dyDescent="0.45">
      <c r="A2" s="23"/>
      <c r="B2" s="24" t="s">
        <v>27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s="69" customFormat="1" ht="20.25" x14ac:dyDescent="0.4">
      <c r="A3" s="23"/>
      <c r="B3" s="25" t="s">
        <v>37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14" s="69" customFormat="1" ht="15" customHeight="1" x14ac:dyDescent="0.4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s="69" customFormat="1" ht="15" customHeight="1" x14ac:dyDescent="0.4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8" customHeight="1" x14ac:dyDescent="0.35">
      <c r="A6" s="26"/>
      <c r="B6" s="27" t="s">
        <v>24</v>
      </c>
      <c r="C6" s="26"/>
      <c r="D6" s="26"/>
      <c r="E6" s="26"/>
      <c r="F6" s="26"/>
      <c r="G6" s="26"/>
      <c r="H6" s="26"/>
      <c r="I6" s="28"/>
      <c r="J6" s="26"/>
      <c r="K6" s="26"/>
      <c r="L6" s="26"/>
      <c r="M6" s="28" t="s">
        <v>13</v>
      </c>
      <c r="N6" s="26"/>
    </row>
    <row r="7" spans="1:14" ht="17.25" customHeight="1" x14ac:dyDescent="0.35">
      <c r="A7" s="26"/>
      <c r="B7" s="15" t="str">
        <f>[1]Índice!C10</f>
        <v>Curso 2022/2023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ht="4.5" customHeight="1" x14ac:dyDescent="0.35">
      <c r="A8" s="26"/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s="74" customFormat="1" ht="39.950000000000003" customHeight="1" thickBot="1" x14ac:dyDescent="0.25">
      <c r="A9" s="31"/>
      <c r="B9" s="71" t="s">
        <v>40</v>
      </c>
      <c r="C9" s="71"/>
      <c r="D9" s="71"/>
      <c r="E9" s="71"/>
      <c r="F9" s="71"/>
      <c r="G9" s="71"/>
      <c r="H9" s="71"/>
      <c r="I9" s="71"/>
      <c r="J9" s="71"/>
      <c r="K9" s="72"/>
      <c r="L9" s="73"/>
      <c r="M9" s="73"/>
      <c r="N9" s="73"/>
    </row>
    <row r="10" spans="1:14" ht="30" customHeight="1" x14ac:dyDescent="0.35">
      <c r="A10" s="26"/>
      <c r="B10" s="93"/>
      <c r="C10" s="96" t="s">
        <v>15</v>
      </c>
      <c r="D10" s="96"/>
      <c r="E10" s="96"/>
      <c r="F10" s="96"/>
      <c r="G10" s="96" t="s">
        <v>14</v>
      </c>
      <c r="H10" s="96"/>
      <c r="I10" s="96"/>
      <c r="J10" s="96"/>
      <c r="K10" s="67"/>
      <c r="L10" s="97" t="s">
        <v>36</v>
      </c>
      <c r="M10" s="97"/>
      <c r="N10" s="97"/>
    </row>
    <row r="11" spans="1:14" ht="30" customHeight="1" x14ac:dyDescent="0.35">
      <c r="A11" s="26"/>
      <c r="B11" s="94"/>
      <c r="C11" s="94" t="s">
        <v>0</v>
      </c>
      <c r="D11" s="98" t="s">
        <v>19</v>
      </c>
      <c r="E11" s="98"/>
      <c r="F11" s="99"/>
      <c r="G11" s="94" t="s">
        <v>0</v>
      </c>
      <c r="H11" s="98" t="s">
        <v>19</v>
      </c>
      <c r="I11" s="98"/>
      <c r="J11" s="98"/>
      <c r="K11" s="94" t="s">
        <v>0</v>
      </c>
      <c r="L11" s="98" t="s">
        <v>19</v>
      </c>
      <c r="M11" s="98"/>
      <c r="N11" s="98"/>
    </row>
    <row r="12" spans="1:14" ht="17.25" thickBot="1" x14ac:dyDescent="0.4">
      <c r="A12" s="26"/>
      <c r="B12" s="95"/>
      <c r="C12" s="95"/>
      <c r="D12" s="32" t="s">
        <v>17</v>
      </c>
      <c r="E12" s="32" t="s">
        <v>18</v>
      </c>
      <c r="F12" s="33" t="s">
        <v>4</v>
      </c>
      <c r="G12" s="95"/>
      <c r="H12" s="32" t="s">
        <v>17</v>
      </c>
      <c r="I12" s="32" t="s">
        <v>18</v>
      </c>
      <c r="J12" s="33" t="s">
        <v>4</v>
      </c>
      <c r="K12" s="95"/>
      <c r="L12" s="32" t="s">
        <v>17</v>
      </c>
      <c r="M12" s="32" t="s">
        <v>18</v>
      </c>
      <c r="N12" s="33" t="s">
        <v>4</v>
      </c>
    </row>
    <row r="13" spans="1:14" x14ac:dyDescent="0.35">
      <c r="A13" s="26"/>
      <c r="B13" s="34" t="s">
        <v>1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4" x14ac:dyDescent="0.35">
      <c r="A14" s="26"/>
      <c r="B14" s="35" t="s">
        <v>28</v>
      </c>
      <c r="C14" s="26">
        <v>72</v>
      </c>
      <c r="D14" s="36">
        <v>2234</v>
      </c>
      <c r="E14" s="36">
        <v>2022</v>
      </c>
      <c r="F14" s="37">
        <v>4256</v>
      </c>
      <c r="G14" s="36">
        <v>72</v>
      </c>
      <c r="H14" s="36">
        <v>1359</v>
      </c>
      <c r="I14" s="36">
        <v>1236</v>
      </c>
      <c r="J14" s="37">
        <v>2595</v>
      </c>
      <c r="K14" s="36">
        <v>1</v>
      </c>
      <c r="L14" s="36">
        <v>14</v>
      </c>
      <c r="M14" s="36">
        <v>8</v>
      </c>
      <c r="N14" s="37">
        <v>22</v>
      </c>
    </row>
    <row r="15" spans="1:14" x14ac:dyDescent="0.35">
      <c r="A15" s="26"/>
      <c r="B15" s="35" t="s">
        <v>29</v>
      </c>
      <c r="C15" s="26">
        <v>1</v>
      </c>
      <c r="D15" s="36">
        <v>15</v>
      </c>
      <c r="E15" s="36">
        <v>12</v>
      </c>
      <c r="F15" s="37">
        <v>27</v>
      </c>
      <c r="G15" s="36">
        <v>1</v>
      </c>
      <c r="H15" s="36">
        <v>15</v>
      </c>
      <c r="I15" s="36">
        <v>12</v>
      </c>
      <c r="J15" s="37">
        <v>27</v>
      </c>
      <c r="K15" s="36">
        <v>1</v>
      </c>
      <c r="L15" s="36">
        <v>15</v>
      </c>
      <c r="M15" s="36">
        <v>12</v>
      </c>
      <c r="N15" s="37">
        <v>27</v>
      </c>
    </row>
    <row r="16" spans="1:14" x14ac:dyDescent="0.35">
      <c r="A16" s="26"/>
      <c r="B16" s="35" t="s">
        <v>30</v>
      </c>
      <c r="C16" s="26">
        <v>153</v>
      </c>
      <c r="D16" s="36">
        <v>3130</v>
      </c>
      <c r="E16" s="36">
        <v>2910</v>
      </c>
      <c r="F16" s="37">
        <v>6040</v>
      </c>
      <c r="G16" s="36">
        <v>152</v>
      </c>
      <c r="H16" s="36">
        <v>1786</v>
      </c>
      <c r="I16" s="36">
        <v>1678</v>
      </c>
      <c r="J16" s="37">
        <v>3464</v>
      </c>
      <c r="K16" s="36">
        <v>1</v>
      </c>
      <c r="L16" s="36">
        <v>2</v>
      </c>
      <c r="M16" s="36">
        <v>7</v>
      </c>
      <c r="N16" s="37">
        <v>9</v>
      </c>
    </row>
    <row r="17" spans="1:14" x14ac:dyDescent="0.35">
      <c r="A17" s="26"/>
      <c r="B17" s="35" t="s">
        <v>31</v>
      </c>
      <c r="C17" s="26">
        <v>25</v>
      </c>
      <c r="D17" s="36">
        <v>263</v>
      </c>
      <c r="E17" s="36">
        <v>257</v>
      </c>
      <c r="F17" s="37">
        <v>520</v>
      </c>
      <c r="G17" s="36">
        <v>23</v>
      </c>
      <c r="H17" s="36">
        <v>122</v>
      </c>
      <c r="I17" s="36">
        <v>127</v>
      </c>
      <c r="J17" s="37">
        <v>249</v>
      </c>
      <c r="K17" s="36">
        <v>4</v>
      </c>
      <c r="L17" s="36">
        <v>21</v>
      </c>
      <c r="M17" s="36">
        <v>22</v>
      </c>
      <c r="N17" s="37">
        <v>43</v>
      </c>
    </row>
    <row r="18" spans="1:14" x14ac:dyDescent="0.35">
      <c r="A18" s="26"/>
      <c r="B18" s="38" t="s">
        <v>4</v>
      </c>
      <c r="C18" s="75">
        <v>251</v>
      </c>
      <c r="D18" s="39">
        <v>5642</v>
      </c>
      <c r="E18" s="39">
        <v>5201</v>
      </c>
      <c r="F18" s="39">
        <v>10843</v>
      </c>
      <c r="G18" s="39">
        <v>248</v>
      </c>
      <c r="H18" s="39">
        <v>3282</v>
      </c>
      <c r="I18" s="39">
        <v>3053</v>
      </c>
      <c r="J18" s="39">
        <v>6335</v>
      </c>
      <c r="K18" s="39">
        <v>7</v>
      </c>
      <c r="L18" s="39">
        <v>52</v>
      </c>
      <c r="M18" s="39">
        <v>49</v>
      </c>
      <c r="N18" s="39">
        <v>101</v>
      </c>
    </row>
    <row r="19" spans="1:14" x14ac:dyDescent="0.35">
      <c r="A19" s="26"/>
      <c r="B19" s="76" t="s">
        <v>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14" x14ac:dyDescent="0.35">
      <c r="A20" s="26"/>
      <c r="B20" s="35" t="s">
        <v>28</v>
      </c>
      <c r="C20" s="26">
        <v>75</v>
      </c>
      <c r="D20" s="36">
        <v>2204</v>
      </c>
      <c r="E20" s="36">
        <v>1933</v>
      </c>
      <c r="F20" s="37">
        <v>4137</v>
      </c>
      <c r="G20" s="36">
        <v>76</v>
      </c>
      <c r="H20" s="36">
        <v>1390</v>
      </c>
      <c r="I20" s="36">
        <v>1164</v>
      </c>
      <c r="J20" s="37">
        <v>2554</v>
      </c>
      <c r="K20" s="36">
        <v>1</v>
      </c>
      <c r="L20" s="36">
        <v>13</v>
      </c>
      <c r="M20" s="36">
        <v>10</v>
      </c>
      <c r="N20" s="37">
        <v>23</v>
      </c>
    </row>
    <row r="21" spans="1:14" x14ac:dyDescent="0.35">
      <c r="A21" s="26"/>
      <c r="B21" s="35" t="s">
        <v>29</v>
      </c>
      <c r="C21" s="26">
        <v>2</v>
      </c>
      <c r="D21" s="36">
        <v>67</v>
      </c>
      <c r="E21" s="36">
        <v>66</v>
      </c>
      <c r="F21" s="37">
        <v>133</v>
      </c>
      <c r="G21" s="36">
        <v>2</v>
      </c>
      <c r="H21" s="36">
        <v>28</v>
      </c>
      <c r="I21" s="36">
        <v>32</v>
      </c>
      <c r="J21" s="37">
        <v>60</v>
      </c>
      <c r="K21" s="36">
        <v>2</v>
      </c>
      <c r="L21" s="36">
        <v>38</v>
      </c>
      <c r="M21" s="36">
        <v>37</v>
      </c>
      <c r="N21" s="37">
        <v>75</v>
      </c>
    </row>
    <row r="22" spans="1:14" x14ac:dyDescent="0.35">
      <c r="A22" s="26"/>
      <c r="B22" s="35" t="s">
        <v>30</v>
      </c>
      <c r="C22" s="26">
        <v>126</v>
      </c>
      <c r="D22" s="36">
        <v>3405</v>
      </c>
      <c r="E22" s="36">
        <v>2936</v>
      </c>
      <c r="F22" s="37">
        <v>6341</v>
      </c>
      <c r="G22" s="36">
        <v>124</v>
      </c>
      <c r="H22" s="36">
        <v>1982</v>
      </c>
      <c r="I22" s="36">
        <v>1726</v>
      </c>
      <c r="J22" s="37">
        <v>3708</v>
      </c>
      <c r="K22" s="36"/>
      <c r="L22" s="36"/>
      <c r="M22" s="36"/>
      <c r="N22" s="37"/>
    </row>
    <row r="23" spans="1:14" x14ac:dyDescent="0.35">
      <c r="A23" s="26"/>
      <c r="B23" s="35" t="s">
        <v>31</v>
      </c>
      <c r="C23" s="26">
        <v>20</v>
      </c>
      <c r="D23" s="36">
        <v>287</v>
      </c>
      <c r="E23" s="36">
        <v>299</v>
      </c>
      <c r="F23" s="37">
        <v>586</v>
      </c>
      <c r="G23" s="36">
        <v>15</v>
      </c>
      <c r="H23" s="36">
        <v>129</v>
      </c>
      <c r="I23" s="36">
        <v>139</v>
      </c>
      <c r="J23" s="37">
        <v>268</v>
      </c>
      <c r="K23" s="36">
        <v>7</v>
      </c>
      <c r="L23" s="36">
        <v>60</v>
      </c>
      <c r="M23" s="36">
        <v>70</v>
      </c>
      <c r="N23" s="37">
        <v>130</v>
      </c>
    </row>
    <row r="24" spans="1:14" x14ac:dyDescent="0.35">
      <c r="A24" s="26"/>
      <c r="B24" s="38" t="s">
        <v>4</v>
      </c>
      <c r="C24" s="75">
        <v>223</v>
      </c>
      <c r="D24" s="39">
        <v>5963</v>
      </c>
      <c r="E24" s="39">
        <v>5234</v>
      </c>
      <c r="F24" s="39">
        <v>11197</v>
      </c>
      <c r="G24" s="39">
        <v>217</v>
      </c>
      <c r="H24" s="39">
        <v>3529</v>
      </c>
      <c r="I24" s="39">
        <v>3061</v>
      </c>
      <c r="J24" s="39">
        <v>6590</v>
      </c>
      <c r="K24" s="39">
        <v>10</v>
      </c>
      <c r="L24" s="39">
        <v>111</v>
      </c>
      <c r="M24" s="39">
        <v>117</v>
      </c>
      <c r="N24" s="39">
        <v>228</v>
      </c>
    </row>
    <row r="25" spans="1:14" x14ac:dyDescent="0.35">
      <c r="A25" s="26"/>
      <c r="B25" s="40" t="s">
        <v>6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4" x14ac:dyDescent="0.35">
      <c r="A26" s="26"/>
      <c r="B26" s="35" t="s">
        <v>28</v>
      </c>
      <c r="C26" s="26">
        <v>67</v>
      </c>
      <c r="D26" s="36">
        <v>1579</v>
      </c>
      <c r="E26" s="36">
        <v>1495</v>
      </c>
      <c r="F26" s="37">
        <v>3074</v>
      </c>
      <c r="G26" s="36">
        <v>72</v>
      </c>
      <c r="H26" s="36">
        <v>931</v>
      </c>
      <c r="I26" s="36">
        <v>878</v>
      </c>
      <c r="J26" s="37">
        <v>1809</v>
      </c>
      <c r="K26" s="36">
        <v>2</v>
      </c>
      <c r="L26" s="36">
        <v>19</v>
      </c>
      <c r="M26" s="36">
        <v>22</v>
      </c>
      <c r="N26" s="37">
        <v>41</v>
      </c>
    </row>
    <row r="27" spans="1:14" x14ac:dyDescent="0.35">
      <c r="A27" s="26"/>
      <c r="B27" s="35" t="s">
        <v>29</v>
      </c>
      <c r="C27" s="26">
        <v>1</v>
      </c>
      <c r="D27" s="36">
        <v>9</v>
      </c>
      <c r="E27" s="36">
        <v>12</v>
      </c>
      <c r="F27" s="37">
        <v>21</v>
      </c>
      <c r="G27" s="36">
        <v>1</v>
      </c>
      <c r="H27" s="36">
        <v>9</v>
      </c>
      <c r="I27" s="36">
        <v>12</v>
      </c>
      <c r="J27" s="37">
        <v>21</v>
      </c>
      <c r="K27" s="36"/>
      <c r="L27" s="36"/>
      <c r="M27" s="36"/>
      <c r="N27" s="37"/>
    </row>
    <row r="28" spans="1:14" x14ac:dyDescent="0.35">
      <c r="A28" s="26"/>
      <c r="B28" s="35" t="s">
        <v>30</v>
      </c>
      <c r="C28" s="26">
        <v>171</v>
      </c>
      <c r="D28" s="36">
        <v>3078</v>
      </c>
      <c r="E28" s="36">
        <v>2950</v>
      </c>
      <c r="F28" s="37">
        <v>6028</v>
      </c>
      <c r="G28" s="36">
        <v>170</v>
      </c>
      <c r="H28" s="36">
        <v>1860</v>
      </c>
      <c r="I28" s="36">
        <v>1797</v>
      </c>
      <c r="J28" s="37">
        <v>3657</v>
      </c>
      <c r="K28" s="36">
        <v>2</v>
      </c>
      <c r="L28" s="36">
        <v>24</v>
      </c>
      <c r="M28" s="36">
        <v>29</v>
      </c>
      <c r="N28" s="37">
        <v>53</v>
      </c>
    </row>
    <row r="29" spans="1:14" x14ac:dyDescent="0.35">
      <c r="A29" s="26"/>
      <c r="B29" s="35" t="s">
        <v>31</v>
      </c>
      <c r="C29" s="26">
        <v>16</v>
      </c>
      <c r="D29" s="36">
        <v>223</v>
      </c>
      <c r="E29" s="36">
        <v>229</v>
      </c>
      <c r="F29" s="37">
        <v>452</v>
      </c>
      <c r="G29" s="36">
        <v>13</v>
      </c>
      <c r="H29" s="36">
        <v>103</v>
      </c>
      <c r="I29" s="36">
        <v>108</v>
      </c>
      <c r="J29" s="37">
        <v>211</v>
      </c>
      <c r="K29" s="36">
        <v>4</v>
      </c>
      <c r="L29" s="36">
        <v>20</v>
      </c>
      <c r="M29" s="36">
        <v>36</v>
      </c>
      <c r="N29" s="37">
        <v>56</v>
      </c>
    </row>
    <row r="30" spans="1:14" x14ac:dyDescent="0.35">
      <c r="A30" s="26"/>
      <c r="B30" s="78" t="s">
        <v>4</v>
      </c>
      <c r="C30" s="26">
        <v>255</v>
      </c>
      <c r="D30" s="37">
        <v>4889</v>
      </c>
      <c r="E30" s="37">
        <v>4686</v>
      </c>
      <c r="F30" s="37">
        <v>9575</v>
      </c>
      <c r="G30" s="37">
        <v>256</v>
      </c>
      <c r="H30" s="37">
        <v>2903</v>
      </c>
      <c r="I30" s="37">
        <v>2795</v>
      </c>
      <c r="J30" s="37">
        <v>5698</v>
      </c>
      <c r="K30" s="37">
        <v>8</v>
      </c>
      <c r="L30" s="37">
        <v>63</v>
      </c>
      <c r="M30" s="37">
        <v>87</v>
      </c>
      <c r="N30" s="37">
        <v>150</v>
      </c>
    </row>
    <row r="31" spans="1:14" x14ac:dyDescent="0.35">
      <c r="A31" s="26"/>
      <c r="B31" s="76" t="s">
        <v>7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35">
      <c r="A32" s="26"/>
      <c r="B32" s="35" t="s">
        <v>28</v>
      </c>
      <c r="C32" s="26">
        <v>95</v>
      </c>
      <c r="D32" s="36">
        <v>2476</v>
      </c>
      <c r="E32" s="36">
        <v>2352</v>
      </c>
      <c r="F32" s="37">
        <v>4828</v>
      </c>
      <c r="G32" s="36">
        <v>98</v>
      </c>
      <c r="H32" s="36">
        <v>1636</v>
      </c>
      <c r="I32" s="36">
        <v>1475</v>
      </c>
      <c r="J32" s="37">
        <v>3111</v>
      </c>
      <c r="K32" s="36"/>
      <c r="L32" s="36"/>
      <c r="M32" s="36"/>
      <c r="N32" s="37"/>
    </row>
    <row r="33" spans="1:14" x14ac:dyDescent="0.35">
      <c r="A33" s="26"/>
      <c r="B33" s="35" t="s">
        <v>29</v>
      </c>
      <c r="C33" s="26">
        <v>5</v>
      </c>
      <c r="D33" s="36">
        <v>93</v>
      </c>
      <c r="E33" s="36">
        <v>95</v>
      </c>
      <c r="F33" s="37">
        <v>188</v>
      </c>
      <c r="G33" s="36">
        <v>4</v>
      </c>
      <c r="H33" s="36">
        <v>40</v>
      </c>
      <c r="I33" s="36">
        <v>47</v>
      </c>
      <c r="J33" s="37">
        <v>87</v>
      </c>
      <c r="K33" s="36"/>
      <c r="L33" s="36"/>
      <c r="M33" s="36"/>
      <c r="N33" s="37"/>
    </row>
    <row r="34" spans="1:14" x14ac:dyDescent="0.35">
      <c r="A34" s="26"/>
      <c r="B34" s="35" t="s">
        <v>30</v>
      </c>
      <c r="C34" s="26">
        <v>116</v>
      </c>
      <c r="D34" s="36">
        <v>2819</v>
      </c>
      <c r="E34" s="36">
        <v>2562</v>
      </c>
      <c r="F34" s="37">
        <v>5381</v>
      </c>
      <c r="G34" s="36">
        <v>115</v>
      </c>
      <c r="H34" s="36">
        <v>1594</v>
      </c>
      <c r="I34" s="36">
        <v>1407</v>
      </c>
      <c r="J34" s="37">
        <v>3001</v>
      </c>
      <c r="K34" s="36">
        <v>2</v>
      </c>
      <c r="L34" s="36">
        <v>14</v>
      </c>
      <c r="M34" s="36">
        <v>15</v>
      </c>
      <c r="N34" s="37">
        <v>29</v>
      </c>
    </row>
    <row r="35" spans="1:14" x14ac:dyDescent="0.35">
      <c r="A35" s="26"/>
      <c r="B35" s="35" t="s">
        <v>31</v>
      </c>
      <c r="C35" s="26">
        <v>21</v>
      </c>
      <c r="D35" s="36">
        <v>262</v>
      </c>
      <c r="E35" s="36">
        <v>255</v>
      </c>
      <c r="F35" s="37">
        <v>517</v>
      </c>
      <c r="G35" s="36">
        <v>18</v>
      </c>
      <c r="H35" s="36">
        <v>87</v>
      </c>
      <c r="I35" s="36">
        <v>87</v>
      </c>
      <c r="J35" s="37">
        <v>174</v>
      </c>
      <c r="K35" s="36">
        <v>5</v>
      </c>
      <c r="L35" s="36">
        <v>50</v>
      </c>
      <c r="M35" s="36">
        <v>47</v>
      </c>
      <c r="N35" s="37">
        <v>97</v>
      </c>
    </row>
    <row r="36" spans="1:14" x14ac:dyDescent="0.35">
      <c r="A36" s="26"/>
      <c r="B36" s="38" t="s">
        <v>4</v>
      </c>
      <c r="C36" s="75">
        <v>237</v>
      </c>
      <c r="D36" s="39">
        <v>5650</v>
      </c>
      <c r="E36" s="39">
        <v>5264</v>
      </c>
      <c r="F36" s="39">
        <v>10914</v>
      </c>
      <c r="G36" s="39">
        <v>235</v>
      </c>
      <c r="H36" s="39">
        <v>3357</v>
      </c>
      <c r="I36" s="39">
        <v>3016</v>
      </c>
      <c r="J36" s="39">
        <v>6373</v>
      </c>
      <c r="K36" s="39">
        <v>7</v>
      </c>
      <c r="L36" s="39">
        <v>64</v>
      </c>
      <c r="M36" s="39">
        <v>62</v>
      </c>
      <c r="N36" s="39">
        <v>126</v>
      </c>
    </row>
    <row r="37" spans="1:14" x14ac:dyDescent="0.35">
      <c r="A37" s="26"/>
      <c r="B37" s="40" t="s">
        <v>8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x14ac:dyDescent="0.35">
      <c r="A38" s="26"/>
      <c r="B38" s="35" t="s">
        <v>28</v>
      </c>
      <c r="C38" s="26">
        <v>74</v>
      </c>
      <c r="D38" s="36">
        <v>1740</v>
      </c>
      <c r="E38" s="36">
        <v>1636</v>
      </c>
      <c r="F38" s="37">
        <v>3376</v>
      </c>
      <c r="G38" s="36">
        <v>75</v>
      </c>
      <c r="H38" s="36">
        <v>1325</v>
      </c>
      <c r="I38" s="36">
        <v>1315</v>
      </c>
      <c r="J38" s="37">
        <v>2640</v>
      </c>
      <c r="K38" s="36"/>
      <c r="L38" s="36"/>
      <c r="M38" s="36"/>
      <c r="N38" s="37"/>
    </row>
    <row r="39" spans="1:14" x14ac:dyDescent="0.35">
      <c r="A39" s="26"/>
      <c r="B39" s="35" t="s">
        <v>29</v>
      </c>
      <c r="C39" s="26">
        <v>1</v>
      </c>
      <c r="D39" s="36">
        <v>47</v>
      </c>
      <c r="E39" s="36">
        <v>43</v>
      </c>
      <c r="F39" s="37">
        <v>90</v>
      </c>
      <c r="G39" s="36">
        <v>1</v>
      </c>
      <c r="H39" s="36">
        <v>47</v>
      </c>
      <c r="I39" s="36">
        <v>43</v>
      </c>
      <c r="J39" s="37">
        <v>90</v>
      </c>
      <c r="K39" s="36"/>
      <c r="L39" s="36"/>
      <c r="M39" s="36"/>
      <c r="N39" s="37"/>
    </row>
    <row r="40" spans="1:14" x14ac:dyDescent="0.35">
      <c r="A40" s="26"/>
      <c r="B40" s="35" t="s">
        <v>30</v>
      </c>
      <c r="C40" s="26">
        <v>76</v>
      </c>
      <c r="D40" s="36">
        <v>1674</v>
      </c>
      <c r="E40" s="36">
        <v>1606</v>
      </c>
      <c r="F40" s="37">
        <v>3280</v>
      </c>
      <c r="G40" s="36">
        <v>76</v>
      </c>
      <c r="H40" s="36">
        <v>1210</v>
      </c>
      <c r="I40" s="36">
        <v>1133</v>
      </c>
      <c r="J40" s="37">
        <v>2343</v>
      </c>
      <c r="K40" s="36">
        <v>1</v>
      </c>
      <c r="L40" s="36">
        <v>16</v>
      </c>
      <c r="M40" s="36">
        <v>14</v>
      </c>
      <c r="N40" s="37">
        <v>30</v>
      </c>
    </row>
    <row r="41" spans="1:14" x14ac:dyDescent="0.35">
      <c r="A41" s="26"/>
      <c r="B41" s="35" t="s">
        <v>31</v>
      </c>
      <c r="C41" s="26">
        <v>4</v>
      </c>
      <c r="D41" s="36">
        <v>55</v>
      </c>
      <c r="E41" s="36">
        <v>39</v>
      </c>
      <c r="F41" s="37">
        <v>94</v>
      </c>
      <c r="G41" s="36">
        <v>4</v>
      </c>
      <c r="H41" s="36">
        <v>27</v>
      </c>
      <c r="I41" s="36">
        <v>18</v>
      </c>
      <c r="J41" s="37">
        <v>45</v>
      </c>
      <c r="K41" s="36">
        <v>1</v>
      </c>
      <c r="L41" s="36">
        <v>28</v>
      </c>
      <c r="M41" s="36">
        <v>18</v>
      </c>
      <c r="N41" s="37">
        <v>46</v>
      </c>
    </row>
    <row r="42" spans="1:14" x14ac:dyDescent="0.35">
      <c r="A42" s="26"/>
      <c r="B42" s="78" t="s">
        <v>4</v>
      </c>
      <c r="C42" s="44">
        <v>155</v>
      </c>
      <c r="D42" s="37">
        <v>3516</v>
      </c>
      <c r="E42" s="37">
        <v>3324</v>
      </c>
      <c r="F42" s="37">
        <v>6840</v>
      </c>
      <c r="G42" s="37">
        <v>156</v>
      </c>
      <c r="H42" s="37">
        <v>2609</v>
      </c>
      <c r="I42" s="37">
        <v>2509</v>
      </c>
      <c r="J42" s="37">
        <v>5118</v>
      </c>
      <c r="K42" s="37">
        <v>2</v>
      </c>
      <c r="L42" s="37">
        <v>44</v>
      </c>
      <c r="M42" s="37">
        <v>32</v>
      </c>
      <c r="N42" s="37">
        <v>76</v>
      </c>
    </row>
    <row r="43" spans="1:14" x14ac:dyDescent="0.35">
      <c r="A43" s="26"/>
      <c r="B43" s="76" t="s">
        <v>9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</row>
    <row r="44" spans="1:14" x14ac:dyDescent="0.35">
      <c r="A44" s="26"/>
      <c r="B44" s="35" t="s">
        <v>28</v>
      </c>
      <c r="C44" s="26">
        <v>70</v>
      </c>
      <c r="D44" s="36">
        <v>1700</v>
      </c>
      <c r="E44" s="36">
        <v>1467</v>
      </c>
      <c r="F44" s="37">
        <v>3167</v>
      </c>
      <c r="G44" s="36">
        <v>68</v>
      </c>
      <c r="H44" s="36">
        <v>1210</v>
      </c>
      <c r="I44" s="36">
        <v>1029</v>
      </c>
      <c r="J44" s="37">
        <v>2239</v>
      </c>
      <c r="K44" s="36"/>
      <c r="L44" s="36"/>
      <c r="M44" s="36"/>
      <c r="N44" s="37"/>
    </row>
    <row r="45" spans="1:14" x14ac:dyDescent="0.35">
      <c r="A45" s="26"/>
      <c r="B45" s="35" t="s">
        <v>29</v>
      </c>
      <c r="C45" s="36"/>
      <c r="D45" s="36"/>
      <c r="E45" s="36"/>
      <c r="F45" s="37"/>
      <c r="G45" s="36"/>
      <c r="H45" s="36"/>
      <c r="I45" s="36"/>
      <c r="J45" s="37"/>
      <c r="K45" s="36"/>
      <c r="L45" s="36"/>
      <c r="M45" s="36"/>
      <c r="N45" s="37"/>
    </row>
    <row r="46" spans="1:14" x14ac:dyDescent="0.35">
      <c r="A46" s="26"/>
      <c r="B46" s="35" t="s">
        <v>30</v>
      </c>
      <c r="C46" s="26">
        <v>81</v>
      </c>
      <c r="D46" s="36">
        <v>1576</v>
      </c>
      <c r="E46" s="36">
        <v>1451</v>
      </c>
      <c r="F46" s="37">
        <v>3027</v>
      </c>
      <c r="G46" s="36">
        <v>74</v>
      </c>
      <c r="H46" s="36">
        <v>982</v>
      </c>
      <c r="I46" s="36">
        <v>861</v>
      </c>
      <c r="J46" s="37">
        <v>1843</v>
      </c>
      <c r="K46" s="36"/>
      <c r="L46" s="36"/>
      <c r="M46" s="36"/>
      <c r="N46" s="37"/>
    </row>
    <row r="47" spans="1:14" x14ac:dyDescent="0.35">
      <c r="A47" s="26"/>
      <c r="B47" s="35" t="s">
        <v>31</v>
      </c>
      <c r="C47" s="26">
        <v>8</v>
      </c>
      <c r="D47" s="36">
        <v>95</v>
      </c>
      <c r="E47" s="36">
        <v>76</v>
      </c>
      <c r="F47" s="37">
        <v>171</v>
      </c>
      <c r="G47" s="36">
        <v>8</v>
      </c>
      <c r="H47" s="36">
        <v>40</v>
      </c>
      <c r="I47" s="36">
        <v>34</v>
      </c>
      <c r="J47" s="37">
        <v>74</v>
      </c>
      <c r="K47" s="36">
        <v>3</v>
      </c>
      <c r="L47" s="36">
        <v>32</v>
      </c>
      <c r="M47" s="36">
        <v>28</v>
      </c>
      <c r="N47" s="37">
        <v>60</v>
      </c>
    </row>
    <row r="48" spans="1:14" x14ac:dyDescent="0.35">
      <c r="A48" s="26"/>
      <c r="B48" s="38" t="s">
        <v>4</v>
      </c>
      <c r="C48" s="79">
        <v>159</v>
      </c>
      <c r="D48" s="39">
        <v>3371</v>
      </c>
      <c r="E48" s="39">
        <v>2994</v>
      </c>
      <c r="F48" s="39">
        <v>6365</v>
      </c>
      <c r="G48" s="39">
        <v>150</v>
      </c>
      <c r="H48" s="39">
        <v>2232</v>
      </c>
      <c r="I48" s="39">
        <v>1924</v>
      </c>
      <c r="J48" s="39">
        <v>4156</v>
      </c>
      <c r="K48" s="39">
        <v>3</v>
      </c>
      <c r="L48" s="39">
        <v>32</v>
      </c>
      <c r="M48" s="39">
        <v>28</v>
      </c>
      <c r="N48" s="39">
        <v>60</v>
      </c>
    </row>
    <row r="49" spans="1:14" x14ac:dyDescent="0.35">
      <c r="A49" s="26"/>
      <c r="B49" s="40" t="s">
        <v>10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x14ac:dyDescent="0.35">
      <c r="A50" s="26"/>
      <c r="B50" s="35" t="s">
        <v>28</v>
      </c>
      <c r="C50" s="26">
        <v>95</v>
      </c>
      <c r="D50" s="36">
        <v>2738</v>
      </c>
      <c r="E50" s="36">
        <v>2359</v>
      </c>
      <c r="F50" s="37">
        <v>5097</v>
      </c>
      <c r="G50" s="36">
        <v>91</v>
      </c>
      <c r="H50" s="36">
        <v>1628</v>
      </c>
      <c r="I50" s="36">
        <v>1422</v>
      </c>
      <c r="J50" s="37">
        <v>3050</v>
      </c>
      <c r="K50" s="36">
        <v>1</v>
      </c>
      <c r="L50" s="36">
        <v>10</v>
      </c>
      <c r="M50" s="36">
        <v>2</v>
      </c>
      <c r="N50" s="37">
        <v>12</v>
      </c>
    </row>
    <row r="51" spans="1:14" x14ac:dyDescent="0.35">
      <c r="A51" s="26"/>
      <c r="B51" s="35" t="s">
        <v>29</v>
      </c>
      <c r="C51" s="26">
        <v>4</v>
      </c>
      <c r="D51" s="36">
        <v>184</v>
      </c>
      <c r="E51" s="36">
        <v>137</v>
      </c>
      <c r="F51" s="37">
        <v>321</v>
      </c>
      <c r="G51" s="36">
        <v>3</v>
      </c>
      <c r="H51" s="36">
        <v>48</v>
      </c>
      <c r="I51" s="36">
        <v>22</v>
      </c>
      <c r="J51" s="37">
        <v>70</v>
      </c>
      <c r="K51" s="36">
        <v>1</v>
      </c>
      <c r="L51" s="36">
        <v>16</v>
      </c>
      <c r="M51" s="36">
        <v>20</v>
      </c>
      <c r="N51" s="37">
        <v>36</v>
      </c>
    </row>
    <row r="52" spans="1:14" x14ac:dyDescent="0.35">
      <c r="A52" s="26"/>
      <c r="B52" s="35" t="s">
        <v>30</v>
      </c>
      <c r="C52" s="26">
        <v>270</v>
      </c>
      <c r="D52" s="36">
        <v>7437</v>
      </c>
      <c r="E52" s="36">
        <v>6861</v>
      </c>
      <c r="F52" s="37">
        <v>14298</v>
      </c>
      <c r="G52" s="36">
        <v>264</v>
      </c>
      <c r="H52" s="36">
        <v>3994</v>
      </c>
      <c r="I52" s="36">
        <v>3727</v>
      </c>
      <c r="J52" s="37">
        <v>7721</v>
      </c>
      <c r="K52" s="36"/>
      <c r="L52" s="36"/>
      <c r="M52" s="36"/>
      <c r="N52" s="37"/>
    </row>
    <row r="53" spans="1:14" x14ac:dyDescent="0.35">
      <c r="A53" s="26"/>
      <c r="B53" s="35" t="s">
        <v>31</v>
      </c>
      <c r="C53" s="26">
        <v>38</v>
      </c>
      <c r="D53" s="36">
        <v>620</v>
      </c>
      <c r="E53" s="36">
        <v>535</v>
      </c>
      <c r="F53" s="37">
        <v>1155</v>
      </c>
      <c r="G53" s="36">
        <v>29</v>
      </c>
      <c r="H53" s="36">
        <v>222</v>
      </c>
      <c r="I53" s="36">
        <v>184</v>
      </c>
      <c r="J53" s="37">
        <v>406</v>
      </c>
      <c r="K53" s="36">
        <v>13</v>
      </c>
      <c r="L53" s="36">
        <v>153</v>
      </c>
      <c r="M53" s="36">
        <v>129</v>
      </c>
      <c r="N53" s="37">
        <v>282</v>
      </c>
    </row>
    <row r="54" spans="1:14" x14ac:dyDescent="0.35">
      <c r="A54" s="26"/>
      <c r="B54" s="78" t="s">
        <v>4</v>
      </c>
      <c r="C54" s="44">
        <v>407</v>
      </c>
      <c r="D54" s="37">
        <v>10979</v>
      </c>
      <c r="E54" s="37">
        <v>9892</v>
      </c>
      <c r="F54" s="37">
        <v>20871</v>
      </c>
      <c r="G54" s="37">
        <v>387</v>
      </c>
      <c r="H54" s="37">
        <v>5892</v>
      </c>
      <c r="I54" s="37">
        <v>5355</v>
      </c>
      <c r="J54" s="37">
        <v>11247</v>
      </c>
      <c r="K54" s="37">
        <v>15</v>
      </c>
      <c r="L54" s="37">
        <v>179</v>
      </c>
      <c r="M54" s="37">
        <v>151</v>
      </c>
      <c r="N54" s="37">
        <v>330</v>
      </c>
    </row>
    <row r="55" spans="1:14" x14ac:dyDescent="0.35">
      <c r="A55" s="26"/>
      <c r="B55" s="76" t="s">
        <v>11</v>
      </c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</row>
    <row r="56" spans="1:14" x14ac:dyDescent="0.35">
      <c r="A56" s="26"/>
      <c r="B56" s="35" t="s">
        <v>28</v>
      </c>
      <c r="C56" s="26">
        <v>136</v>
      </c>
      <c r="D56" s="36">
        <v>3879</v>
      </c>
      <c r="E56" s="36">
        <v>3559</v>
      </c>
      <c r="F56" s="37">
        <v>7438</v>
      </c>
      <c r="G56" s="36">
        <v>142</v>
      </c>
      <c r="H56" s="36">
        <v>2453</v>
      </c>
      <c r="I56" s="36">
        <v>2176</v>
      </c>
      <c r="J56" s="37">
        <v>4629</v>
      </c>
      <c r="K56" s="36"/>
      <c r="L56" s="36"/>
      <c r="M56" s="36"/>
      <c r="N56" s="37"/>
    </row>
    <row r="57" spans="1:14" x14ac:dyDescent="0.35">
      <c r="A57" s="26"/>
      <c r="B57" s="35" t="s">
        <v>29</v>
      </c>
      <c r="C57" s="36"/>
      <c r="D57" s="36"/>
      <c r="E57" s="36"/>
      <c r="F57" s="37"/>
      <c r="G57" s="36"/>
      <c r="H57" s="36"/>
      <c r="I57" s="36"/>
      <c r="J57" s="37"/>
      <c r="K57" s="36"/>
      <c r="L57" s="36"/>
      <c r="M57" s="36"/>
      <c r="N57" s="37"/>
    </row>
    <row r="58" spans="1:14" x14ac:dyDescent="0.35">
      <c r="A58" s="26"/>
      <c r="B58" s="35" t="s">
        <v>30</v>
      </c>
      <c r="C58" s="26">
        <v>451</v>
      </c>
      <c r="D58" s="36">
        <v>9041</v>
      </c>
      <c r="E58" s="36">
        <v>8212</v>
      </c>
      <c r="F58" s="37">
        <v>17253</v>
      </c>
      <c r="G58" s="36">
        <v>440</v>
      </c>
      <c r="H58" s="36">
        <v>5996</v>
      </c>
      <c r="I58" s="36">
        <v>5464</v>
      </c>
      <c r="J58" s="37">
        <v>11460</v>
      </c>
      <c r="K58" s="36">
        <v>1</v>
      </c>
      <c r="L58" s="36">
        <v>6</v>
      </c>
      <c r="M58" s="36">
        <v>4</v>
      </c>
      <c r="N58" s="37">
        <v>10</v>
      </c>
    </row>
    <row r="59" spans="1:14" x14ac:dyDescent="0.35">
      <c r="A59" s="26"/>
      <c r="B59" s="35" t="s">
        <v>31</v>
      </c>
      <c r="C59" s="26">
        <v>51</v>
      </c>
      <c r="D59" s="36">
        <v>706</v>
      </c>
      <c r="E59" s="36">
        <v>667</v>
      </c>
      <c r="F59" s="37">
        <v>1373</v>
      </c>
      <c r="G59" s="36">
        <v>46</v>
      </c>
      <c r="H59" s="36">
        <v>348</v>
      </c>
      <c r="I59" s="36">
        <v>350</v>
      </c>
      <c r="J59" s="37">
        <v>698</v>
      </c>
      <c r="K59" s="36">
        <v>21</v>
      </c>
      <c r="L59" s="36">
        <v>239</v>
      </c>
      <c r="M59" s="36">
        <v>215</v>
      </c>
      <c r="N59" s="37">
        <v>454</v>
      </c>
    </row>
    <row r="60" spans="1:14" x14ac:dyDescent="0.35">
      <c r="A60" s="26"/>
      <c r="B60" s="38" t="s">
        <v>4</v>
      </c>
      <c r="C60" s="79">
        <v>638</v>
      </c>
      <c r="D60" s="39">
        <v>13626</v>
      </c>
      <c r="E60" s="39">
        <v>12438</v>
      </c>
      <c r="F60" s="39">
        <v>26064</v>
      </c>
      <c r="G60" s="39">
        <v>628</v>
      </c>
      <c r="H60" s="39">
        <v>8797</v>
      </c>
      <c r="I60" s="39">
        <v>7990</v>
      </c>
      <c r="J60" s="39">
        <v>16787</v>
      </c>
      <c r="K60" s="39">
        <v>22</v>
      </c>
      <c r="L60" s="39">
        <v>245</v>
      </c>
      <c r="M60" s="39">
        <v>219</v>
      </c>
      <c r="N60" s="39">
        <v>464</v>
      </c>
    </row>
    <row r="61" spans="1:14" x14ac:dyDescent="0.35">
      <c r="A61" s="26"/>
      <c r="B61" s="40" t="s">
        <v>12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1:14" x14ac:dyDescent="0.35">
      <c r="A62" s="26"/>
      <c r="B62" s="35" t="s">
        <v>28</v>
      </c>
      <c r="C62" s="44">
        <v>684</v>
      </c>
      <c r="D62" s="37">
        <v>18550</v>
      </c>
      <c r="E62" s="37">
        <v>16823</v>
      </c>
      <c r="F62" s="37">
        <v>35373</v>
      </c>
      <c r="G62" s="37">
        <v>694</v>
      </c>
      <c r="H62" s="37">
        <v>11932</v>
      </c>
      <c r="I62" s="37">
        <v>10695</v>
      </c>
      <c r="J62" s="37">
        <v>22627</v>
      </c>
      <c r="K62" s="37">
        <v>5</v>
      </c>
      <c r="L62" s="37">
        <v>56</v>
      </c>
      <c r="M62" s="37">
        <v>42</v>
      </c>
      <c r="N62" s="37">
        <v>98</v>
      </c>
    </row>
    <row r="63" spans="1:14" x14ac:dyDescent="0.35">
      <c r="A63" s="26"/>
      <c r="B63" s="35" t="s">
        <v>29</v>
      </c>
      <c r="C63" s="44">
        <v>14</v>
      </c>
      <c r="D63" s="37">
        <v>415</v>
      </c>
      <c r="E63" s="37">
        <v>365</v>
      </c>
      <c r="F63" s="37">
        <v>780</v>
      </c>
      <c r="G63" s="37">
        <v>12</v>
      </c>
      <c r="H63" s="37">
        <v>187</v>
      </c>
      <c r="I63" s="37">
        <v>168</v>
      </c>
      <c r="J63" s="37">
        <v>355</v>
      </c>
      <c r="K63" s="37">
        <v>4</v>
      </c>
      <c r="L63" s="37">
        <v>69</v>
      </c>
      <c r="M63" s="37">
        <v>69</v>
      </c>
      <c r="N63" s="37">
        <v>138</v>
      </c>
    </row>
    <row r="64" spans="1:14" x14ac:dyDescent="0.35">
      <c r="A64" s="26"/>
      <c r="B64" s="35" t="s">
        <v>30</v>
      </c>
      <c r="C64" s="44">
        <v>1444</v>
      </c>
      <c r="D64" s="37">
        <v>32160</v>
      </c>
      <c r="E64" s="37">
        <v>29488</v>
      </c>
      <c r="F64" s="37">
        <v>61648</v>
      </c>
      <c r="G64" s="37">
        <v>1415</v>
      </c>
      <c r="H64" s="37">
        <v>19404</v>
      </c>
      <c r="I64" s="37">
        <v>17793</v>
      </c>
      <c r="J64" s="37">
        <v>37197</v>
      </c>
      <c r="K64" s="37">
        <v>7</v>
      </c>
      <c r="L64" s="37">
        <v>62</v>
      </c>
      <c r="M64" s="37">
        <v>69</v>
      </c>
      <c r="N64" s="37">
        <v>131</v>
      </c>
    </row>
    <row r="65" spans="1:17" x14ac:dyDescent="0.35">
      <c r="A65" s="26"/>
      <c r="B65" s="35" t="s">
        <v>31</v>
      </c>
      <c r="C65" s="44">
        <v>183</v>
      </c>
      <c r="D65" s="37">
        <v>2511</v>
      </c>
      <c r="E65" s="37">
        <v>2357</v>
      </c>
      <c r="F65" s="37">
        <v>4868</v>
      </c>
      <c r="G65" s="37">
        <v>156</v>
      </c>
      <c r="H65" s="37">
        <v>1078</v>
      </c>
      <c r="I65" s="37">
        <v>1047</v>
      </c>
      <c r="J65" s="37">
        <v>2125</v>
      </c>
      <c r="K65" s="37">
        <v>58</v>
      </c>
      <c r="L65" s="37">
        <v>603</v>
      </c>
      <c r="M65" s="37">
        <v>565</v>
      </c>
      <c r="N65" s="37">
        <v>1168</v>
      </c>
    </row>
    <row r="66" spans="1:17" ht="17.25" thickBot="1" x14ac:dyDescent="0.4">
      <c r="A66" s="26"/>
      <c r="B66" s="41" t="s">
        <v>4</v>
      </c>
      <c r="C66" s="80">
        <v>2325</v>
      </c>
      <c r="D66" s="42">
        <v>53636</v>
      </c>
      <c r="E66" s="42">
        <v>49033</v>
      </c>
      <c r="F66" s="42">
        <v>102669</v>
      </c>
      <c r="G66" s="42">
        <v>2277</v>
      </c>
      <c r="H66" s="42">
        <v>32601</v>
      </c>
      <c r="I66" s="42">
        <v>29703</v>
      </c>
      <c r="J66" s="42">
        <v>62304</v>
      </c>
      <c r="K66" s="42">
        <v>74</v>
      </c>
      <c r="L66" s="42">
        <v>790</v>
      </c>
      <c r="M66" s="42">
        <v>745</v>
      </c>
      <c r="N66" s="42">
        <v>1535</v>
      </c>
    </row>
    <row r="67" spans="1:17" ht="16.5" customHeight="1" x14ac:dyDescent="0.3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1:17" ht="16.5" customHeight="1" x14ac:dyDescent="0.35">
      <c r="A68" s="26"/>
      <c r="B68" s="82" t="s">
        <v>49</v>
      </c>
      <c r="C68" s="81"/>
      <c r="D68" s="81"/>
      <c r="E68" s="81"/>
      <c r="F68" s="81"/>
      <c r="G68" s="81"/>
      <c r="H68" s="81"/>
      <c r="I68" s="81"/>
      <c r="J68" s="81"/>
      <c r="K68" s="68"/>
      <c r="L68" s="26"/>
      <c r="M68" s="26"/>
      <c r="N68" s="26"/>
    </row>
    <row r="69" spans="1:17" x14ac:dyDescent="0.35">
      <c r="A69" s="26"/>
      <c r="B69" s="81"/>
      <c r="C69" s="81"/>
      <c r="D69" s="81"/>
      <c r="E69" s="81"/>
      <c r="F69" s="81"/>
      <c r="G69" s="81"/>
      <c r="H69" s="81"/>
      <c r="I69" s="81"/>
      <c r="J69" s="81"/>
      <c r="K69" s="68"/>
      <c r="L69" s="26"/>
      <c r="M69" s="26"/>
      <c r="N69" s="26"/>
    </row>
    <row r="70" spans="1:17" x14ac:dyDescent="0.35">
      <c r="A70" s="26"/>
      <c r="B70" s="43" t="s">
        <v>33</v>
      </c>
      <c r="C70" s="43"/>
      <c r="D70" s="43"/>
      <c r="E70" s="43"/>
      <c r="F70" s="43"/>
      <c r="G70" s="26"/>
      <c r="H70" s="26"/>
      <c r="I70" s="26"/>
      <c r="J70" s="26"/>
      <c r="K70" s="26"/>
      <c r="L70" s="26"/>
      <c r="M70" s="26"/>
      <c r="N70" s="26"/>
    </row>
    <row r="71" spans="1:17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x14ac:dyDescent="0.3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x14ac:dyDescent="0.3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x14ac:dyDescent="0.3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x14ac:dyDescent="0.3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</sheetData>
  <mergeCells count="10">
    <mergeCell ref="B10:B12"/>
    <mergeCell ref="C10:F10"/>
    <mergeCell ref="G10:J10"/>
    <mergeCell ref="L10:N10"/>
    <mergeCell ref="C11:C12"/>
    <mergeCell ref="D11:F11"/>
    <mergeCell ref="G11:G12"/>
    <mergeCell ref="H11:J11"/>
    <mergeCell ref="K11:K12"/>
    <mergeCell ref="L11:N11"/>
  </mergeCells>
  <hyperlinks>
    <hyperlink ref="M6" location="Índice!A1" display="Índice" xr:uid="{1122A8BE-05E0-4939-A908-9A0A1EEC6C12}"/>
  </hyperlinks>
  <printOptions horizontalCentered="1"/>
  <pageMargins left="0" right="0" top="0" bottom="0" header="0" footer="0"/>
  <pageSetup paperSize="9" scale="5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0">
    <pageSetUpPr fitToPage="1"/>
  </sheetPr>
  <dimension ref="B1:V60"/>
  <sheetViews>
    <sheetView showGridLines="0" zoomScaleNormal="100" workbookViewId="0"/>
  </sheetViews>
  <sheetFormatPr baseColWidth="10" defaultColWidth="11.5703125" defaultRowHeight="14.25" x14ac:dyDescent="0.25"/>
  <cols>
    <col min="1" max="1" width="3.42578125" style="26" customWidth="1"/>
    <col min="2" max="2" width="16.7109375" style="26" customWidth="1"/>
    <col min="3" max="19" width="9.85546875" style="26" customWidth="1"/>
    <col min="20" max="22" width="11.5703125" style="26"/>
    <col min="23" max="23" width="3.85546875" style="26" customWidth="1"/>
    <col min="24" max="16384" width="11.5703125" style="26"/>
  </cols>
  <sheetData>
    <row r="1" spans="2:22" s="23" customFormat="1" ht="14.25" customHeight="1" x14ac:dyDescent="0.25"/>
    <row r="2" spans="2:22" s="23" customFormat="1" ht="28.5" x14ac:dyDescent="0.45">
      <c r="B2" s="24" t="s">
        <v>27</v>
      </c>
    </row>
    <row r="3" spans="2:22" s="23" customFormat="1" ht="18.75" x14ac:dyDescent="0.3">
      <c r="B3" s="25" t="str">
        <f>Índice!B3</f>
        <v>Consejería de Desarrollo Educativo y Formación Profesional</v>
      </c>
    </row>
    <row r="4" spans="2:22" s="23" customFormat="1" ht="27.95" customHeight="1" x14ac:dyDescent="0.25"/>
    <row r="5" spans="2:22" ht="20.25" customHeight="1" x14ac:dyDescent="0.25"/>
    <row r="6" spans="2:22" ht="18" customHeight="1" x14ac:dyDescent="0.25">
      <c r="B6" s="27" t="s">
        <v>24</v>
      </c>
      <c r="U6" s="28" t="s">
        <v>13</v>
      </c>
    </row>
    <row r="7" spans="2:22" ht="17.25" customHeight="1" x14ac:dyDescent="0.25">
      <c r="B7" s="15" t="str">
        <f>Índice!C10</f>
        <v>Curso 2022/2023</v>
      </c>
    </row>
    <row r="8" spans="2:22" ht="4.5" customHeight="1" x14ac:dyDescent="0.25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2:22" s="31" customFormat="1" ht="35.25" customHeight="1" thickBot="1" x14ac:dyDescent="0.25">
      <c r="B9" s="101" t="s">
        <v>41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</row>
    <row r="10" spans="2:22" s="44" customFormat="1" ht="18" customHeight="1" x14ac:dyDescent="0.25">
      <c r="B10" s="93"/>
      <c r="C10" s="96" t="s">
        <v>42</v>
      </c>
      <c r="D10" s="96"/>
      <c r="E10" s="96"/>
      <c r="F10" s="96"/>
      <c r="G10" s="96" t="s">
        <v>15</v>
      </c>
      <c r="H10" s="96"/>
      <c r="I10" s="96"/>
      <c r="J10" s="96"/>
      <c r="K10" s="96" t="s">
        <v>16</v>
      </c>
      <c r="L10" s="96"/>
      <c r="M10" s="96"/>
      <c r="N10" s="96"/>
      <c r="O10" s="96" t="s">
        <v>14</v>
      </c>
      <c r="P10" s="96"/>
      <c r="Q10" s="96"/>
      <c r="R10" s="96"/>
      <c r="S10" s="96" t="s">
        <v>50</v>
      </c>
      <c r="T10" s="96"/>
      <c r="U10" s="96"/>
      <c r="V10" s="96"/>
    </row>
    <row r="11" spans="2:22" s="44" customFormat="1" ht="18" customHeight="1" x14ac:dyDescent="0.25">
      <c r="B11" s="94"/>
      <c r="C11" s="94" t="s">
        <v>43</v>
      </c>
      <c r="D11" s="98" t="s">
        <v>44</v>
      </c>
      <c r="E11" s="98"/>
      <c r="F11" s="99"/>
      <c r="G11" s="94" t="s">
        <v>0</v>
      </c>
      <c r="H11" s="98" t="s">
        <v>19</v>
      </c>
      <c r="I11" s="98"/>
      <c r="J11" s="99"/>
      <c r="K11" s="94" t="s">
        <v>0</v>
      </c>
      <c r="L11" s="98" t="s">
        <v>19</v>
      </c>
      <c r="M11" s="98"/>
      <c r="N11" s="99"/>
      <c r="O11" s="94" t="s">
        <v>0</v>
      </c>
      <c r="P11" s="98" t="s">
        <v>19</v>
      </c>
      <c r="Q11" s="98"/>
      <c r="R11" s="98"/>
      <c r="S11" s="94" t="s">
        <v>0</v>
      </c>
      <c r="T11" s="98" t="s">
        <v>19</v>
      </c>
      <c r="U11" s="98"/>
      <c r="V11" s="98"/>
    </row>
    <row r="12" spans="2:22" ht="18" customHeight="1" thickBot="1" x14ac:dyDescent="0.3">
      <c r="B12" s="95"/>
      <c r="C12" s="95"/>
      <c r="D12" s="32" t="s">
        <v>17</v>
      </c>
      <c r="E12" s="32" t="s">
        <v>18</v>
      </c>
      <c r="F12" s="33" t="s">
        <v>4</v>
      </c>
      <c r="G12" s="95"/>
      <c r="H12" s="32" t="s">
        <v>17</v>
      </c>
      <c r="I12" s="32" t="s">
        <v>18</v>
      </c>
      <c r="J12" s="33" t="s">
        <v>4</v>
      </c>
      <c r="K12" s="95"/>
      <c r="L12" s="32" t="s">
        <v>17</v>
      </c>
      <c r="M12" s="32" t="s">
        <v>18</v>
      </c>
      <c r="N12" s="33" t="s">
        <v>4</v>
      </c>
      <c r="O12" s="95"/>
      <c r="P12" s="32" t="s">
        <v>17</v>
      </c>
      <c r="Q12" s="32" t="s">
        <v>18</v>
      </c>
      <c r="R12" s="33" t="s">
        <v>4</v>
      </c>
      <c r="S12" s="95"/>
      <c r="T12" s="32" t="s">
        <v>17</v>
      </c>
      <c r="U12" s="32" t="s">
        <v>18</v>
      </c>
      <c r="V12" s="33" t="s">
        <v>4</v>
      </c>
    </row>
    <row r="13" spans="2:22" s="48" customFormat="1" x14ac:dyDescent="0.25">
      <c r="B13" s="45" t="s">
        <v>1</v>
      </c>
      <c r="C13" s="46"/>
      <c r="D13" s="46"/>
      <c r="E13" s="46"/>
      <c r="F13" s="46"/>
      <c r="G13" s="46"/>
      <c r="H13" s="46"/>
      <c r="I13" s="46"/>
      <c r="J13" s="47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</row>
    <row r="14" spans="2:22" s="48" customFormat="1" x14ac:dyDescent="0.25">
      <c r="B14" s="49" t="s">
        <v>2</v>
      </c>
      <c r="C14" s="46">
        <v>5</v>
      </c>
      <c r="D14" s="46">
        <v>312</v>
      </c>
      <c r="E14" s="46">
        <v>289</v>
      </c>
      <c r="F14" s="47">
        <v>601</v>
      </c>
      <c r="G14" s="46">
        <v>152</v>
      </c>
      <c r="H14" s="46">
        <v>11675</v>
      </c>
      <c r="I14" s="46">
        <v>10763</v>
      </c>
      <c r="J14" s="47">
        <v>22438</v>
      </c>
      <c r="K14" s="46">
        <v>191</v>
      </c>
      <c r="L14" s="46">
        <v>7136</v>
      </c>
      <c r="M14" s="46">
        <v>6737</v>
      </c>
      <c r="N14" s="47">
        <v>13873</v>
      </c>
      <c r="O14" s="46">
        <v>151</v>
      </c>
      <c r="P14" s="46">
        <v>8137</v>
      </c>
      <c r="Q14" s="46">
        <v>7547</v>
      </c>
      <c r="R14" s="47">
        <v>15684</v>
      </c>
      <c r="S14" s="46">
        <v>135</v>
      </c>
      <c r="T14" s="46">
        <v>4325</v>
      </c>
      <c r="U14" s="46">
        <v>4205</v>
      </c>
      <c r="V14" s="47">
        <v>8530</v>
      </c>
    </row>
    <row r="15" spans="2:22" s="48" customFormat="1" x14ac:dyDescent="0.25">
      <c r="B15" s="49" t="s">
        <v>3</v>
      </c>
      <c r="C15" s="46"/>
      <c r="D15" s="46">
        <v>6</v>
      </c>
      <c r="E15" s="46">
        <v>22</v>
      </c>
      <c r="F15" s="47">
        <v>28</v>
      </c>
      <c r="G15" s="46">
        <v>25</v>
      </c>
      <c r="H15" s="46">
        <v>2891</v>
      </c>
      <c r="I15" s="46">
        <v>2837</v>
      </c>
      <c r="J15" s="47">
        <v>5728</v>
      </c>
      <c r="K15" s="46">
        <v>8</v>
      </c>
      <c r="L15" s="46">
        <v>969</v>
      </c>
      <c r="M15" s="46">
        <v>942</v>
      </c>
      <c r="N15" s="47">
        <v>1911</v>
      </c>
      <c r="O15" s="46">
        <v>25</v>
      </c>
      <c r="P15" s="46">
        <v>479</v>
      </c>
      <c r="Q15" s="46">
        <v>491</v>
      </c>
      <c r="R15" s="47">
        <v>970</v>
      </c>
      <c r="S15" s="46">
        <v>10</v>
      </c>
      <c r="T15" s="46">
        <v>737</v>
      </c>
      <c r="U15" s="46">
        <v>773</v>
      </c>
      <c r="V15" s="47">
        <v>1510</v>
      </c>
    </row>
    <row r="16" spans="2:22" s="52" customFormat="1" x14ac:dyDescent="0.25">
      <c r="B16" s="50" t="s">
        <v>4</v>
      </c>
      <c r="C16" s="51">
        <v>5</v>
      </c>
      <c r="D16" s="51">
        <v>318</v>
      </c>
      <c r="E16" s="51">
        <v>311</v>
      </c>
      <c r="F16" s="51">
        <v>629</v>
      </c>
      <c r="G16" s="51">
        <v>177</v>
      </c>
      <c r="H16" s="51">
        <v>14566</v>
      </c>
      <c r="I16" s="51">
        <v>13600</v>
      </c>
      <c r="J16" s="51">
        <v>28166</v>
      </c>
      <c r="K16" s="51">
        <v>199</v>
      </c>
      <c r="L16" s="51">
        <v>8105</v>
      </c>
      <c r="M16" s="51">
        <v>7679</v>
      </c>
      <c r="N16" s="51">
        <v>15784</v>
      </c>
      <c r="O16" s="51">
        <v>176</v>
      </c>
      <c r="P16" s="51">
        <v>8616</v>
      </c>
      <c r="Q16" s="51">
        <v>8038</v>
      </c>
      <c r="R16" s="51">
        <v>16654</v>
      </c>
      <c r="S16" s="51">
        <v>145</v>
      </c>
      <c r="T16" s="51">
        <v>5062</v>
      </c>
      <c r="U16" s="51">
        <v>4978</v>
      </c>
      <c r="V16" s="51">
        <v>10040</v>
      </c>
    </row>
    <row r="17" spans="2:22" s="48" customFormat="1" x14ac:dyDescent="0.25">
      <c r="B17" s="45" t="s">
        <v>5</v>
      </c>
      <c r="C17" s="46"/>
      <c r="D17" s="46"/>
      <c r="E17" s="46"/>
      <c r="F17" s="47"/>
      <c r="G17" s="46"/>
      <c r="H17" s="46"/>
      <c r="I17" s="46"/>
      <c r="J17" s="47"/>
      <c r="K17" s="46"/>
      <c r="L17" s="46"/>
      <c r="M17" s="46"/>
      <c r="N17" s="47"/>
      <c r="O17" s="46"/>
      <c r="P17" s="46"/>
      <c r="Q17" s="46"/>
      <c r="R17" s="47"/>
      <c r="S17" s="46"/>
      <c r="T17" s="46"/>
      <c r="U17" s="46"/>
      <c r="V17" s="47"/>
    </row>
    <row r="18" spans="2:22" s="48" customFormat="1" x14ac:dyDescent="0.25">
      <c r="B18" s="49" t="s">
        <v>2</v>
      </c>
      <c r="C18" s="46">
        <v>7</v>
      </c>
      <c r="D18" s="46">
        <v>328</v>
      </c>
      <c r="E18" s="46">
        <v>284</v>
      </c>
      <c r="F18" s="47">
        <v>612</v>
      </c>
      <c r="G18" s="46">
        <v>224</v>
      </c>
      <c r="H18" s="46">
        <v>13164</v>
      </c>
      <c r="I18" s="46">
        <v>12236</v>
      </c>
      <c r="J18" s="47">
        <v>25400</v>
      </c>
      <c r="K18" s="46">
        <v>154</v>
      </c>
      <c r="L18" s="46">
        <v>5320</v>
      </c>
      <c r="M18" s="46">
        <v>4882</v>
      </c>
      <c r="N18" s="47">
        <v>10202</v>
      </c>
      <c r="O18" s="46">
        <v>228</v>
      </c>
      <c r="P18" s="46">
        <v>8430</v>
      </c>
      <c r="Q18" s="46">
        <v>7905</v>
      </c>
      <c r="R18" s="47">
        <v>16335</v>
      </c>
      <c r="S18" s="46">
        <v>208</v>
      </c>
      <c r="T18" s="46">
        <v>6176</v>
      </c>
      <c r="U18" s="46">
        <v>6845</v>
      </c>
      <c r="V18" s="47">
        <v>13021</v>
      </c>
    </row>
    <row r="19" spans="2:22" s="48" customFormat="1" x14ac:dyDescent="0.25">
      <c r="B19" s="49" t="s">
        <v>3</v>
      </c>
      <c r="C19" s="46">
        <v>3</v>
      </c>
      <c r="D19" s="46">
        <v>151</v>
      </c>
      <c r="E19" s="46">
        <v>105</v>
      </c>
      <c r="F19" s="47">
        <v>256</v>
      </c>
      <c r="G19" s="46">
        <v>77</v>
      </c>
      <c r="H19" s="46">
        <v>4517</v>
      </c>
      <c r="I19" s="46">
        <v>4271</v>
      </c>
      <c r="J19" s="47">
        <v>8788</v>
      </c>
      <c r="K19" s="46">
        <v>11</v>
      </c>
      <c r="L19" s="46">
        <v>702</v>
      </c>
      <c r="M19" s="46">
        <v>951</v>
      </c>
      <c r="N19" s="47">
        <v>1653</v>
      </c>
      <c r="O19" s="46">
        <v>76</v>
      </c>
      <c r="P19" s="46">
        <v>1408</v>
      </c>
      <c r="Q19" s="46">
        <v>1473</v>
      </c>
      <c r="R19" s="47">
        <v>2881</v>
      </c>
      <c r="S19" s="46">
        <v>30</v>
      </c>
      <c r="T19" s="46">
        <v>2124</v>
      </c>
      <c r="U19" s="46">
        <v>2115</v>
      </c>
      <c r="V19" s="47">
        <v>4239</v>
      </c>
    </row>
    <row r="20" spans="2:22" s="52" customFormat="1" x14ac:dyDescent="0.25">
      <c r="B20" s="50" t="s">
        <v>4</v>
      </c>
      <c r="C20" s="51">
        <v>10</v>
      </c>
      <c r="D20" s="51">
        <v>479</v>
      </c>
      <c r="E20" s="51">
        <v>389</v>
      </c>
      <c r="F20" s="51">
        <v>868</v>
      </c>
      <c r="G20" s="51">
        <v>301</v>
      </c>
      <c r="H20" s="51">
        <v>17681</v>
      </c>
      <c r="I20" s="51">
        <v>16507</v>
      </c>
      <c r="J20" s="51">
        <v>34188</v>
      </c>
      <c r="K20" s="51">
        <v>165</v>
      </c>
      <c r="L20" s="51">
        <v>6022</v>
      </c>
      <c r="M20" s="51">
        <v>5833</v>
      </c>
      <c r="N20" s="51">
        <v>11855</v>
      </c>
      <c r="O20" s="51">
        <v>304</v>
      </c>
      <c r="P20" s="51">
        <v>9838</v>
      </c>
      <c r="Q20" s="51">
        <v>9378</v>
      </c>
      <c r="R20" s="51">
        <v>19216</v>
      </c>
      <c r="S20" s="51">
        <v>238</v>
      </c>
      <c r="T20" s="51">
        <v>8300</v>
      </c>
      <c r="U20" s="51">
        <v>8960</v>
      </c>
      <c r="V20" s="51">
        <v>17260</v>
      </c>
    </row>
    <row r="21" spans="2:22" s="48" customFormat="1" x14ac:dyDescent="0.25">
      <c r="B21" s="45" t="s">
        <v>6</v>
      </c>
      <c r="C21" s="46"/>
      <c r="D21" s="53"/>
      <c r="E21" s="53"/>
      <c r="F21" s="47"/>
      <c r="G21" s="53"/>
      <c r="H21" s="53"/>
      <c r="I21" s="53"/>
      <c r="J21" s="47"/>
      <c r="K21" s="53"/>
      <c r="L21" s="53"/>
      <c r="M21" s="53"/>
      <c r="N21" s="47"/>
      <c r="O21" s="53"/>
      <c r="P21" s="53"/>
      <c r="Q21" s="53"/>
      <c r="R21" s="47"/>
      <c r="S21" s="53"/>
      <c r="T21" s="53"/>
      <c r="U21" s="53"/>
      <c r="V21" s="47"/>
    </row>
    <row r="22" spans="2:22" s="48" customFormat="1" x14ac:dyDescent="0.25">
      <c r="B22" s="49" t="s">
        <v>2</v>
      </c>
      <c r="C22" s="46">
        <v>6</v>
      </c>
      <c r="D22" s="54">
        <v>472</v>
      </c>
      <c r="E22" s="54">
        <v>412</v>
      </c>
      <c r="F22" s="47">
        <v>884</v>
      </c>
      <c r="G22" s="54">
        <v>173</v>
      </c>
      <c r="H22" s="54">
        <v>9023</v>
      </c>
      <c r="I22" s="54">
        <v>8759</v>
      </c>
      <c r="J22" s="47">
        <v>17782</v>
      </c>
      <c r="K22" s="54">
        <v>116</v>
      </c>
      <c r="L22" s="54">
        <v>3593</v>
      </c>
      <c r="M22" s="54">
        <v>3357</v>
      </c>
      <c r="N22" s="47">
        <v>6950</v>
      </c>
      <c r="O22" s="54">
        <v>150</v>
      </c>
      <c r="P22" s="54">
        <v>5424</v>
      </c>
      <c r="Q22" s="54">
        <v>5184</v>
      </c>
      <c r="R22" s="47">
        <v>10608</v>
      </c>
      <c r="S22" s="54">
        <v>144</v>
      </c>
      <c r="T22" s="54">
        <v>4401</v>
      </c>
      <c r="U22" s="54">
        <v>5020</v>
      </c>
      <c r="V22" s="47">
        <v>9421</v>
      </c>
    </row>
    <row r="23" spans="2:22" s="48" customFormat="1" x14ac:dyDescent="0.25">
      <c r="B23" s="49" t="s">
        <v>3</v>
      </c>
      <c r="C23" s="46">
        <v>2</v>
      </c>
      <c r="D23" s="54">
        <v>28</v>
      </c>
      <c r="E23" s="54">
        <v>45</v>
      </c>
      <c r="F23" s="47">
        <v>73</v>
      </c>
      <c r="G23" s="54">
        <v>58</v>
      </c>
      <c r="H23" s="54">
        <v>2712</v>
      </c>
      <c r="I23" s="54">
        <v>2530</v>
      </c>
      <c r="J23" s="47">
        <v>5242</v>
      </c>
      <c r="K23" s="54">
        <v>17</v>
      </c>
      <c r="L23" s="54">
        <v>237</v>
      </c>
      <c r="M23" s="54">
        <v>320</v>
      </c>
      <c r="N23" s="47">
        <v>557</v>
      </c>
      <c r="O23" s="54">
        <v>57</v>
      </c>
      <c r="P23" s="54">
        <v>855</v>
      </c>
      <c r="Q23" s="54">
        <v>851</v>
      </c>
      <c r="R23" s="47">
        <v>1706</v>
      </c>
      <c r="S23" s="54">
        <v>26</v>
      </c>
      <c r="T23" s="54">
        <v>1559</v>
      </c>
      <c r="U23" s="54">
        <v>1523</v>
      </c>
      <c r="V23" s="47">
        <v>3082</v>
      </c>
    </row>
    <row r="24" spans="2:22" s="52" customFormat="1" x14ac:dyDescent="0.25">
      <c r="B24" s="50" t="s">
        <v>4</v>
      </c>
      <c r="C24" s="51">
        <v>8</v>
      </c>
      <c r="D24" s="51">
        <v>500</v>
      </c>
      <c r="E24" s="51">
        <v>457</v>
      </c>
      <c r="F24" s="51">
        <v>957</v>
      </c>
      <c r="G24" s="51">
        <v>231</v>
      </c>
      <c r="H24" s="51">
        <v>11735</v>
      </c>
      <c r="I24" s="51">
        <v>11289</v>
      </c>
      <c r="J24" s="51">
        <v>23024</v>
      </c>
      <c r="K24" s="51">
        <v>133</v>
      </c>
      <c r="L24" s="51">
        <v>3830</v>
      </c>
      <c r="M24" s="51">
        <v>3677</v>
      </c>
      <c r="N24" s="51">
        <v>7507</v>
      </c>
      <c r="O24" s="51">
        <v>207</v>
      </c>
      <c r="P24" s="51">
        <v>6279</v>
      </c>
      <c r="Q24" s="51">
        <v>6035</v>
      </c>
      <c r="R24" s="51">
        <v>12314</v>
      </c>
      <c r="S24" s="51">
        <v>170</v>
      </c>
      <c r="T24" s="51">
        <v>5960</v>
      </c>
      <c r="U24" s="51">
        <v>6543</v>
      </c>
      <c r="V24" s="51">
        <v>12503</v>
      </c>
    </row>
    <row r="25" spans="2:22" s="48" customFormat="1" x14ac:dyDescent="0.25">
      <c r="B25" s="45" t="s">
        <v>7</v>
      </c>
      <c r="C25" s="46"/>
      <c r="D25" s="54"/>
      <c r="E25" s="54"/>
      <c r="F25" s="47"/>
      <c r="G25" s="54"/>
      <c r="H25" s="54"/>
      <c r="I25" s="54"/>
      <c r="J25" s="47"/>
      <c r="K25" s="54"/>
      <c r="L25" s="54"/>
      <c r="M25" s="54"/>
      <c r="N25" s="47"/>
      <c r="O25" s="54"/>
      <c r="P25" s="54"/>
      <c r="Q25" s="54"/>
      <c r="R25" s="47"/>
      <c r="S25" s="54"/>
      <c r="T25" s="54"/>
      <c r="U25" s="54"/>
      <c r="V25" s="47"/>
    </row>
    <row r="26" spans="2:22" s="48" customFormat="1" x14ac:dyDescent="0.25">
      <c r="B26" s="49" t="s">
        <v>2</v>
      </c>
      <c r="C26" s="46">
        <v>6</v>
      </c>
      <c r="D26" s="54">
        <v>526</v>
      </c>
      <c r="E26" s="54">
        <v>401</v>
      </c>
      <c r="F26" s="47">
        <v>927</v>
      </c>
      <c r="G26" s="54">
        <v>207</v>
      </c>
      <c r="H26" s="54">
        <v>11918</v>
      </c>
      <c r="I26" s="54">
        <v>11079</v>
      </c>
      <c r="J26" s="47">
        <v>22997</v>
      </c>
      <c r="K26" s="54">
        <v>183</v>
      </c>
      <c r="L26" s="54">
        <v>6682</v>
      </c>
      <c r="M26" s="54">
        <v>6206</v>
      </c>
      <c r="N26" s="47">
        <v>12888</v>
      </c>
      <c r="O26" s="54">
        <v>167</v>
      </c>
      <c r="P26" s="54">
        <v>6959</v>
      </c>
      <c r="Q26" s="54">
        <v>6489</v>
      </c>
      <c r="R26" s="47">
        <v>13448</v>
      </c>
      <c r="S26" s="54">
        <v>155</v>
      </c>
      <c r="T26" s="54">
        <v>6662</v>
      </c>
      <c r="U26" s="54">
        <v>6752</v>
      </c>
      <c r="V26" s="47">
        <v>13414</v>
      </c>
    </row>
    <row r="27" spans="2:22" s="48" customFormat="1" x14ac:dyDescent="0.25">
      <c r="B27" s="49" t="s">
        <v>3</v>
      </c>
      <c r="C27" s="46">
        <v>11</v>
      </c>
      <c r="D27" s="54">
        <v>184</v>
      </c>
      <c r="E27" s="54">
        <v>142</v>
      </c>
      <c r="F27" s="47">
        <v>326</v>
      </c>
      <c r="G27" s="54">
        <v>78</v>
      </c>
      <c r="H27" s="54">
        <v>4870</v>
      </c>
      <c r="I27" s="54">
        <v>4784</v>
      </c>
      <c r="J27" s="47">
        <v>9654</v>
      </c>
      <c r="K27" s="54">
        <v>23</v>
      </c>
      <c r="L27" s="54">
        <v>925</v>
      </c>
      <c r="M27" s="54">
        <v>805</v>
      </c>
      <c r="N27" s="47">
        <v>1730</v>
      </c>
      <c r="O27" s="54">
        <v>69</v>
      </c>
      <c r="P27" s="54">
        <v>1679</v>
      </c>
      <c r="Q27" s="54">
        <v>1686</v>
      </c>
      <c r="R27" s="47">
        <v>3365</v>
      </c>
      <c r="S27" s="54">
        <v>31</v>
      </c>
      <c r="T27" s="54">
        <v>1199</v>
      </c>
      <c r="U27" s="54">
        <v>1020</v>
      </c>
      <c r="V27" s="47">
        <v>2219</v>
      </c>
    </row>
    <row r="28" spans="2:22" s="52" customFormat="1" x14ac:dyDescent="0.25">
      <c r="B28" s="50" t="s">
        <v>4</v>
      </c>
      <c r="C28" s="51">
        <v>17</v>
      </c>
      <c r="D28" s="51">
        <v>710</v>
      </c>
      <c r="E28" s="51">
        <v>543</v>
      </c>
      <c r="F28" s="51">
        <v>1253</v>
      </c>
      <c r="G28" s="51">
        <v>285</v>
      </c>
      <c r="H28" s="51">
        <v>16788</v>
      </c>
      <c r="I28" s="51">
        <v>15863</v>
      </c>
      <c r="J28" s="51">
        <v>32651</v>
      </c>
      <c r="K28" s="51">
        <v>206</v>
      </c>
      <c r="L28" s="51">
        <v>7607</v>
      </c>
      <c r="M28" s="51">
        <v>7011</v>
      </c>
      <c r="N28" s="51">
        <v>14618</v>
      </c>
      <c r="O28" s="51">
        <v>236</v>
      </c>
      <c r="P28" s="51">
        <v>8638</v>
      </c>
      <c r="Q28" s="51">
        <v>8175</v>
      </c>
      <c r="R28" s="51">
        <v>16813</v>
      </c>
      <c r="S28" s="51">
        <v>186</v>
      </c>
      <c r="T28" s="51">
        <v>7861</v>
      </c>
      <c r="U28" s="51">
        <v>7772</v>
      </c>
      <c r="V28" s="51">
        <v>15633</v>
      </c>
    </row>
    <row r="29" spans="2:22" s="48" customFormat="1" x14ac:dyDescent="0.25">
      <c r="B29" s="45" t="s">
        <v>8</v>
      </c>
      <c r="C29" s="46"/>
      <c r="D29" s="54"/>
      <c r="E29" s="54"/>
      <c r="F29" s="47"/>
      <c r="G29" s="54"/>
      <c r="H29" s="54"/>
      <c r="I29" s="54"/>
      <c r="J29" s="47"/>
      <c r="K29" s="54"/>
      <c r="L29" s="54"/>
      <c r="M29" s="54"/>
      <c r="N29" s="47"/>
      <c r="O29" s="54"/>
      <c r="P29" s="54"/>
      <c r="Q29" s="54"/>
      <c r="R29" s="47"/>
      <c r="S29" s="54"/>
      <c r="T29" s="54"/>
      <c r="U29" s="54"/>
      <c r="V29" s="47"/>
    </row>
    <row r="30" spans="2:22" s="48" customFormat="1" x14ac:dyDescent="0.25">
      <c r="B30" s="49" t="s">
        <v>2</v>
      </c>
      <c r="C30" s="46">
        <v>1</v>
      </c>
      <c r="D30" s="54">
        <v>103</v>
      </c>
      <c r="E30" s="54">
        <v>74</v>
      </c>
      <c r="F30" s="47">
        <v>177</v>
      </c>
      <c r="G30" s="54">
        <v>125</v>
      </c>
      <c r="H30" s="54">
        <v>7519</v>
      </c>
      <c r="I30" s="54">
        <v>6978</v>
      </c>
      <c r="J30" s="47">
        <v>14497</v>
      </c>
      <c r="K30" s="54">
        <v>111</v>
      </c>
      <c r="L30" s="54">
        <v>2298</v>
      </c>
      <c r="M30" s="54">
        <v>2199</v>
      </c>
      <c r="N30" s="47">
        <v>4497</v>
      </c>
      <c r="O30" s="54">
        <v>99</v>
      </c>
      <c r="P30" s="54">
        <v>4403</v>
      </c>
      <c r="Q30" s="54">
        <v>4117</v>
      </c>
      <c r="R30" s="47">
        <v>8520</v>
      </c>
      <c r="S30" s="54">
        <v>87</v>
      </c>
      <c r="T30" s="54">
        <v>2830</v>
      </c>
      <c r="U30" s="54">
        <v>3112</v>
      </c>
      <c r="V30" s="47">
        <v>5942</v>
      </c>
    </row>
    <row r="31" spans="2:22" s="48" customFormat="1" x14ac:dyDescent="0.25">
      <c r="B31" s="49" t="s">
        <v>3</v>
      </c>
      <c r="C31" s="46">
        <v>1</v>
      </c>
      <c r="D31" s="54">
        <v>2</v>
      </c>
      <c r="E31" s="54">
        <v>3</v>
      </c>
      <c r="F31" s="47">
        <v>5</v>
      </c>
      <c r="G31" s="54">
        <v>26</v>
      </c>
      <c r="H31" s="54">
        <v>1074</v>
      </c>
      <c r="I31" s="54">
        <v>963</v>
      </c>
      <c r="J31" s="47">
        <v>2037</v>
      </c>
      <c r="K31" s="54">
        <v>7</v>
      </c>
      <c r="L31" s="54">
        <v>262</v>
      </c>
      <c r="M31" s="54">
        <v>216</v>
      </c>
      <c r="N31" s="47">
        <v>478</v>
      </c>
      <c r="O31" s="54">
        <v>26</v>
      </c>
      <c r="P31" s="54">
        <v>414</v>
      </c>
      <c r="Q31" s="54">
        <v>373</v>
      </c>
      <c r="R31" s="47">
        <v>787</v>
      </c>
      <c r="S31" s="54">
        <v>15</v>
      </c>
      <c r="T31" s="54">
        <v>551</v>
      </c>
      <c r="U31" s="54">
        <v>440</v>
      </c>
      <c r="V31" s="47">
        <v>991</v>
      </c>
    </row>
    <row r="32" spans="2:22" s="52" customFormat="1" x14ac:dyDescent="0.25">
      <c r="B32" s="50" t="s">
        <v>4</v>
      </c>
      <c r="C32" s="51">
        <v>2</v>
      </c>
      <c r="D32" s="51">
        <v>105</v>
      </c>
      <c r="E32" s="51">
        <v>77</v>
      </c>
      <c r="F32" s="51">
        <v>182</v>
      </c>
      <c r="G32" s="51">
        <v>151</v>
      </c>
      <c r="H32" s="51">
        <v>8593</v>
      </c>
      <c r="I32" s="51">
        <v>7941</v>
      </c>
      <c r="J32" s="51">
        <v>16534</v>
      </c>
      <c r="K32" s="51">
        <v>118</v>
      </c>
      <c r="L32" s="51">
        <v>2560</v>
      </c>
      <c r="M32" s="51">
        <v>2415</v>
      </c>
      <c r="N32" s="51">
        <v>4975</v>
      </c>
      <c r="O32" s="51">
        <v>125</v>
      </c>
      <c r="P32" s="51">
        <v>4817</v>
      </c>
      <c r="Q32" s="51">
        <v>4490</v>
      </c>
      <c r="R32" s="51">
        <v>9307</v>
      </c>
      <c r="S32" s="51">
        <v>102</v>
      </c>
      <c r="T32" s="51">
        <v>3381</v>
      </c>
      <c r="U32" s="51">
        <v>3552</v>
      </c>
      <c r="V32" s="51">
        <v>6933</v>
      </c>
    </row>
    <row r="33" spans="2:22" s="48" customFormat="1" x14ac:dyDescent="0.25">
      <c r="B33" s="45" t="s">
        <v>9</v>
      </c>
      <c r="C33" s="46"/>
      <c r="D33" s="54"/>
      <c r="E33" s="54"/>
      <c r="F33" s="47"/>
      <c r="G33" s="54"/>
      <c r="H33" s="54"/>
      <c r="I33" s="54"/>
      <c r="J33" s="47"/>
      <c r="K33" s="54"/>
      <c r="L33" s="54"/>
      <c r="M33" s="54"/>
      <c r="N33" s="47"/>
      <c r="O33" s="54"/>
      <c r="P33" s="54"/>
      <c r="Q33" s="54"/>
      <c r="R33" s="47"/>
      <c r="S33" s="54"/>
      <c r="T33" s="54"/>
      <c r="U33" s="54"/>
      <c r="V33" s="47"/>
    </row>
    <row r="34" spans="2:22" s="48" customFormat="1" x14ac:dyDescent="0.25">
      <c r="B34" s="49" t="s">
        <v>2</v>
      </c>
      <c r="C34" s="46">
        <v>5</v>
      </c>
      <c r="D34" s="54">
        <v>306</v>
      </c>
      <c r="E34" s="54">
        <v>161</v>
      </c>
      <c r="F34" s="47">
        <v>467</v>
      </c>
      <c r="G34" s="54">
        <v>136</v>
      </c>
      <c r="H34" s="54">
        <v>4543</v>
      </c>
      <c r="I34" s="54">
        <v>4249</v>
      </c>
      <c r="J34" s="47">
        <v>8792</v>
      </c>
      <c r="K34" s="54">
        <v>98</v>
      </c>
      <c r="L34" s="54">
        <v>1948</v>
      </c>
      <c r="M34" s="54">
        <v>1948</v>
      </c>
      <c r="N34" s="47">
        <v>3896</v>
      </c>
      <c r="O34" s="54">
        <v>91</v>
      </c>
      <c r="P34" s="54">
        <v>3052</v>
      </c>
      <c r="Q34" s="54">
        <v>2793</v>
      </c>
      <c r="R34" s="47">
        <v>5845</v>
      </c>
      <c r="S34" s="54">
        <v>101</v>
      </c>
      <c r="T34" s="54">
        <v>2563</v>
      </c>
      <c r="U34" s="54">
        <v>2695</v>
      </c>
      <c r="V34" s="47">
        <v>5258</v>
      </c>
    </row>
    <row r="35" spans="2:22" s="48" customFormat="1" x14ac:dyDescent="0.25">
      <c r="B35" s="49" t="s">
        <v>3</v>
      </c>
      <c r="C35" s="46">
        <v>6</v>
      </c>
      <c r="D35" s="54">
        <v>150</v>
      </c>
      <c r="E35" s="54">
        <v>102</v>
      </c>
      <c r="F35" s="47">
        <v>252</v>
      </c>
      <c r="G35" s="54">
        <v>35</v>
      </c>
      <c r="H35" s="54">
        <v>1308</v>
      </c>
      <c r="I35" s="54">
        <v>797</v>
      </c>
      <c r="J35" s="47">
        <v>2105</v>
      </c>
      <c r="K35" s="54">
        <v>4</v>
      </c>
      <c r="L35" s="54">
        <v>222</v>
      </c>
      <c r="M35" s="54">
        <v>46</v>
      </c>
      <c r="N35" s="47">
        <v>268</v>
      </c>
      <c r="O35" s="54">
        <v>37</v>
      </c>
      <c r="P35" s="54">
        <v>614</v>
      </c>
      <c r="Q35" s="54">
        <v>615</v>
      </c>
      <c r="R35" s="47">
        <v>1229</v>
      </c>
      <c r="S35" s="54">
        <v>9</v>
      </c>
      <c r="T35" s="54">
        <v>363</v>
      </c>
      <c r="U35" s="54">
        <v>439</v>
      </c>
      <c r="V35" s="47">
        <v>802</v>
      </c>
    </row>
    <row r="36" spans="2:22" s="52" customFormat="1" x14ac:dyDescent="0.25">
      <c r="B36" s="50" t="s">
        <v>4</v>
      </c>
      <c r="C36" s="51">
        <v>11</v>
      </c>
      <c r="D36" s="51">
        <v>456</v>
      </c>
      <c r="E36" s="51">
        <v>263</v>
      </c>
      <c r="F36" s="51">
        <v>719</v>
      </c>
      <c r="G36" s="51">
        <v>171</v>
      </c>
      <c r="H36" s="51">
        <v>5851</v>
      </c>
      <c r="I36" s="51">
        <v>5046</v>
      </c>
      <c r="J36" s="51">
        <v>10897</v>
      </c>
      <c r="K36" s="51">
        <v>102</v>
      </c>
      <c r="L36" s="51">
        <v>2170</v>
      </c>
      <c r="M36" s="51">
        <v>1994</v>
      </c>
      <c r="N36" s="51">
        <v>4164</v>
      </c>
      <c r="O36" s="51">
        <v>128</v>
      </c>
      <c r="P36" s="51">
        <v>3666</v>
      </c>
      <c r="Q36" s="51">
        <v>3408</v>
      </c>
      <c r="R36" s="51">
        <v>7074</v>
      </c>
      <c r="S36" s="51">
        <v>110</v>
      </c>
      <c r="T36" s="51">
        <v>2926</v>
      </c>
      <c r="U36" s="51">
        <v>3134</v>
      </c>
      <c r="V36" s="51">
        <v>6060</v>
      </c>
    </row>
    <row r="37" spans="2:22" s="48" customFormat="1" x14ac:dyDescent="0.25">
      <c r="B37" s="45" t="s">
        <v>10</v>
      </c>
      <c r="C37" s="46"/>
      <c r="D37" s="54"/>
      <c r="E37" s="54"/>
      <c r="F37" s="47"/>
      <c r="G37" s="54"/>
      <c r="H37" s="54"/>
      <c r="I37" s="54"/>
      <c r="J37" s="47"/>
      <c r="K37" s="54"/>
      <c r="L37" s="54"/>
      <c r="M37" s="54"/>
      <c r="N37" s="47"/>
      <c r="O37" s="54"/>
      <c r="P37" s="54"/>
      <c r="Q37" s="54"/>
      <c r="R37" s="47"/>
      <c r="S37" s="54"/>
      <c r="T37" s="54"/>
      <c r="U37" s="54"/>
      <c r="V37" s="47"/>
    </row>
    <row r="38" spans="2:22" s="48" customFormat="1" x14ac:dyDescent="0.25">
      <c r="B38" s="49" t="s">
        <v>2</v>
      </c>
      <c r="C38" s="46">
        <v>4</v>
      </c>
      <c r="D38" s="54">
        <v>323</v>
      </c>
      <c r="E38" s="54">
        <v>257</v>
      </c>
      <c r="F38" s="47">
        <v>580</v>
      </c>
      <c r="G38" s="54">
        <v>343</v>
      </c>
      <c r="H38" s="54">
        <v>30345</v>
      </c>
      <c r="I38" s="54">
        <v>28429</v>
      </c>
      <c r="J38" s="47">
        <v>58774</v>
      </c>
      <c r="K38" s="54">
        <v>255</v>
      </c>
      <c r="L38" s="54">
        <v>13612</v>
      </c>
      <c r="M38" s="54">
        <v>13058</v>
      </c>
      <c r="N38" s="47">
        <v>26670</v>
      </c>
      <c r="O38" s="54">
        <v>303</v>
      </c>
      <c r="P38" s="54">
        <v>16251</v>
      </c>
      <c r="Q38" s="54">
        <v>15328</v>
      </c>
      <c r="R38" s="47">
        <v>31579</v>
      </c>
      <c r="S38" s="54">
        <v>307</v>
      </c>
      <c r="T38" s="54">
        <v>17250</v>
      </c>
      <c r="U38" s="54">
        <v>18207</v>
      </c>
      <c r="V38" s="47">
        <v>35457</v>
      </c>
    </row>
    <row r="39" spans="2:22" s="48" customFormat="1" x14ac:dyDescent="0.25">
      <c r="B39" s="49" t="s">
        <v>3</v>
      </c>
      <c r="C39" s="46">
        <v>1</v>
      </c>
      <c r="D39" s="54">
        <v>104</v>
      </c>
      <c r="E39" s="54">
        <v>89</v>
      </c>
      <c r="F39" s="47">
        <v>193</v>
      </c>
      <c r="G39" s="54">
        <v>96</v>
      </c>
      <c r="H39" s="54">
        <v>9844</v>
      </c>
      <c r="I39" s="54">
        <v>9795</v>
      </c>
      <c r="J39" s="47">
        <v>19639</v>
      </c>
      <c r="K39" s="54">
        <v>28</v>
      </c>
      <c r="L39" s="54">
        <v>1445</v>
      </c>
      <c r="M39" s="54">
        <v>1346</v>
      </c>
      <c r="N39" s="47">
        <v>2791</v>
      </c>
      <c r="O39" s="54">
        <v>86</v>
      </c>
      <c r="P39" s="54">
        <v>2307</v>
      </c>
      <c r="Q39" s="54">
        <v>2327</v>
      </c>
      <c r="R39" s="47">
        <v>4634</v>
      </c>
      <c r="S39" s="54">
        <v>57</v>
      </c>
      <c r="T39" s="54">
        <v>5806</v>
      </c>
      <c r="U39" s="54">
        <v>5937</v>
      </c>
      <c r="V39" s="47">
        <v>11743</v>
      </c>
    </row>
    <row r="40" spans="2:22" s="52" customFormat="1" x14ac:dyDescent="0.25">
      <c r="B40" s="50" t="s">
        <v>4</v>
      </c>
      <c r="C40" s="51">
        <v>5</v>
      </c>
      <c r="D40" s="51">
        <v>427</v>
      </c>
      <c r="E40" s="51">
        <v>346</v>
      </c>
      <c r="F40" s="51">
        <v>773</v>
      </c>
      <c r="G40" s="51">
        <v>439</v>
      </c>
      <c r="H40" s="51">
        <v>40189</v>
      </c>
      <c r="I40" s="51">
        <v>38224</v>
      </c>
      <c r="J40" s="51">
        <v>78413</v>
      </c>
      <c r="K40" s="51">
        <v>283</v>
      </c>
      <c r="L40" s="51">
        <v>15057</v>
      </c>
      <c r="M40" s="51">
        <v>14404</v>
      </c>
      <c r="N40" s="51">
        <v>29461</v>
      </c>
      <c r="O40" s="51">
        <v>389</v>
      </c>
      <c r="P40" s="51">
        <v>18558</v>
      </c>
      <c r="Q40" s="51">
        <v>17655</v>
      </c>
      <c r="R40" s="51">
        <v>36213</v>
      </c>
      <c r="S40" s="51">
        <v>364</v>
      </c>
      <c r="T40" s="51">
        <v>23056</v>
      </c>
      <c r="U40" s="51">
        <v>24144</v>
      </c>
      <c r="V40" s="51">
        <v>47200</v>
      </c>
    </row>
    <row r="41" spans="2:22" s="48" customFormat="1" x14ac:dyDescent="0.25">
      <c r="B41" s="45" t="s">
        <v>11</v>
      </c>
      <c r="C41" s="46"/>
      <c r="D41" s="54"/>
      <c r="E41" s="54"/>
      <c r="F41" s="47"/>
      <c r="G41" s="54"/>
      <c r="H41" s="54"/>
      <c r="I41" s="54"/>
      <c r="J41" s="47"/>
      <c r="K41" s="54"/>
      <c r="L41" s="54"/>
      <c r="M41" s="54"/>
      <c r="N41" s="47"/>
      <c r="O41" s="54"/>
      <c r="P41" s="54"/>
      <c r="Q41" s="54"/>
      <c r="R41" s="47"/>
      <c r="S41" s="54"/>
      <c r="T41" s="54"/>
      <c r="U41" s="54"/>
      <c r="V41" s="47"/>
    </row>
    <row r="42" spans="2:22" s="48" customFormat="1" x14ac:dyDescent="0.25">
      <c r="B42" s="49" t="s">
        <v>2</v>
      </c>
      <c r="C42" s="46">
        <v>2</v>
      </c>
      <c r="D42" s="54">
        <v>128</v>
      </c>
      <c r="E42" s="54">
        <v>83</v>
      </c>
      <c r="F42" s="47">
        <v>211</v>
      </c>
      <c r="G42" s="54">
        <v>373</v>
      </c>
      <c r="H42" s="54">
        <v>25108</v>
      </c>
      <c r="I42" s="54">
        <v>23274</v>
      </c>
      <c r="J42" s="47">
        <v>48382</v>
      </c>
      <c r="K42" s="54">
        <v>182</v>
      </c>
      <c r="L42" s="54">
        <v>4330</v>
      </c>
      <c r="M42" s="54">
        <v>4213</v>
      </c>
      <c r="N42" s="47">
        <v>8543</v>
      </c>
      <c r="O42" s="54">
        <v>384</v>
      </c>
      <c r="P42" s="54">
        <v>16781</v>
      </c>
      <c r="Q42" s="54">
        <v>15822</v>
      </c>
      <c r="R42" s="47">
        <v>32603</v>
      </c>
      <c r="S42" s="54">
        <v>315</v>
      </c>
      <c r="T42" s="54">
        <v>10926</v>
      </c>
      <c r="U42" s="54">
        <v>12469</v>
      </c>
      <c r="V42" s="47">
        <v>23395</v>
      </c>
    </row>
    <row r="43" spans="2:22" s="48" customFormat="1" x14ac:dyDescent="0.25">
      <c r="B43" s="49" t="s">
        <v>3</v>
      </c>
      <c r="C43" s="46">
        <v>1</v>
      </c>
      <c r="D43" s="54">
        <v>3</v>
      </c>
      <c r="E43" s="54">
        <v>1</v>
      </c>
      <c r="F43" s="47">
        <v>4</v>
      </c>
      <c r="G43" s="54">
        <v>120</v>
      </c>
      <c r="H43" s="54">
        <v>10284</v>
      </c>
      <c r="I43" s="54">
        <v>9815</v>
      </c>
      <c r="J43" s="47">
        <v>20099</v>
      </c>
      <c r="K43" s="54">
        <v>19</v>
      </c>
      <c r="L43" s="54">
        <v>1457</v>
      </c>
      <c r="M43" s="54">
        <v>1545</v>
      </c>
      <c r="N43" s="47">
        <v>3002</v>
      </c>
      <c r="O43" s="54">
        <v>114</v>
      </c>
      <c r="P43" s="54">
        <v>3203</v>
      </c>
      <c r="Q43" s="54">
        <v>3081</v>
      </c>
      <c r="R43" s="47">
        <v>6284</v>
      </c>
      <c r="S43" s="54">
        <v>56</v>
      </c>
      <c r="T43" s="54">
        <v>5475</v>
      </c>
      <c r="U43" s="54">
        <v>6274</v>
      </c>
      <c r="V43" s="47">
        <v>11749</v>
      </c>
    </row>
    <row r="44" spans="2:22" s="52" customFormat="1" x14ac:dyDescent="0.25">
      <c r="B44" s="50" t="s">
        <v>4</v>
      </c>
      <c r="C44" s="51">
        <v>3</v>
      </c>
      <c r="D44" s="51">
        <v>131</v>
      </c>
      <c r="E44" s="51">
        <v>84</v>
      </c>
      <c r="F44" s="51">
        <v>215</v>
      </c>
      <c r="G44" s="51">
        <v>493</v>
      </c>
      <c r="H44" s="51">
        <v>35392</v>
      </c>
      <c r="I44" s="51">
        <v>33089</v>
      </c>
      <c r="J44" s="51">
        <v>68481</v>
      </c>
      <c r="K44" s="51">
        <v>201</v>
      </c>
      <c r="L44" s="51">
        <v>5787</v>
      </c>
      <c r="M44" s="51">
        <v>5758</v>
      </c>
      <c r="N44" s="51">
        <v>11545</v>
      </c>
      <c r="O44" s="51">
        <v>498</v>
      </c>
      <c r="P44" s="51">
        <v>19984</v>
      </c>
      <c r="Q44" s="51">
        <v>18903</v>
      </c>
      <c r="R44" s="51">
        <v>38887</v>
      </c>
      <c r="S44" s="51">
        <v>371</v>
      </c>
      <c r="T44" s="51">
        <v>16401</v>
      </c>
      <c r="U44" s="51">
        <v>18743</v>
      </c>
      <c r="V44" s="51">
        <v>35144</v>
      </c>
    </row>
    <row r="45" spans="2:22" s="48" customFormat="1" x14ac:dyDescent="0.25">
      <c r="B45" s="45" t="s">
        <v>12</v>
      </c>
      <c r="C45" s="46"/>
      <c r="D45" s="54"/>
      <c r="E45" s="54"/>
      <c r="F45" s="54"/>
      <c r="G45" s="54"/>
      <c r="H45" s="54"/>
      <c r="I45" s="54"/>
      <c r="J45" s="53"/>
      <c r="K45" s="54"/>
      <c r="L45" s="54"/>
      <c r="M45" s="54"/>
      <c r="N45" s="53"/>
      <c r="O45" s="54"/>
      <c r="P45" s="54"/>
      <c r="Q45" s="54"/>
      <c r="R45" s="53"/>
      <c r="S45" s="54"/>
      <c r="T45" s="54"/>
      <c r="U45" s="54"/>
      <c r="V45" s="53"/>
    </row>
    <row r="46" spans="2:22" s="48" customFormat="1" x14ac:dyDescent="0.25">
      <c r="B46" s="55" t="s">
        <v>2</v>
      </c>
      <c r="C46" s="47">
        <v>36</v>
      </c>
      <c r="D46" s="47">
        <v>2498</v>
      </c>
      <c r="E46" s="47">
        <v>1961</v>
      </c>
      <c r="F46" s="47">
        <v>4459</v>
      </c>
      <c r="G46" s="47">
        <v>1733</v>
      </c>
      <c r="H46" s="47">
        <v>113295</v>
      </c>
      <c r="I46" s="47">
        <v>105767</v>
      </c>
      <c r="J46" s="47">
        <v>219062</v>
      </c>
      <c r="K46" s="47">
        <v>1290</v>
      </c>
      <c r="L46" s="47">
        <v>44919</v>
      </c>
      <c r="M46" s="47">
        <v>42600</v>
      </c>
      <c r="N46" s="47">
        <v>87519</v>
      </c>
      <c r="O46" s="47">
        <v>1573</v>
      </c>
      <c r="P46" s="47">
        <v>69437</v>
      </c>
      <c r="Q46" s="47">
        <v>65185</v>
      </c>
      <c r="R46" s="47">
        <v>134622</v>
      </c>
      <c r="S46" s="47">
        <v>1452</v>
      </c>
      <c r="T46" s="47">
        <v>55133</v>
      </c>
      <c r="U46" s="47">
        <v>59305</v>
      </c>
      <c r="V46" s="47">
        <v>114438</v>
      </c>
    </row>
    <row r="47" spans="2:22" s="48" customFormat="1" x14ac:dyDescent="0.25">
      <c r="B47" s="55" t="s">
        <v>3</v>
      </c>
      <c r="C47" s="47">
        <v>25</v>
      </c>
      <c r="D47" s="47">
        <v>628</v>
      </c>
      <c r="E47" s="47">
        <v>509</v>
      </c>
      <c r="F47" s="47">
        <v>1137</v>
      </c>
      <c r="G47" s="47">
        <v>515</v>
      </c>
      <c r="H47" s="47">
        <v>37500</v>
      </c>
      <c r="I47" s="47">
        <v>35792</v>
      </c>
      <c r="J47" s="47">
        <v>73292</v>
      </c>
      <c r="K47" s="47">
        <v>117</v>
      </c>
      <c r="L47" s="47">
        <v>6219</v>
      </c>
      <c r="M47" s="47">
        <v>6171</v>
      </c>
      <c r="N47" s="47">
        <v>12390</v>
      </c>
      <c r="O47" s="47">
        <v>490</v>
      </c>
      <c r="P47" s="47">
        <v>10959</v>
      </c>
      <c r="Q47" s="47">
        <v>10897</v>
      </c>
      <c r="R47" s="47">
        <v>21856</v>
      </c>
      <c r="S47" s="47">
        <v>234</v>
      </c>
      <c r="T47" s="47">
        <v>17814</v>
      </c>
      <c r="U47" s="47">
        <v>18521</v>
      </c>
      <c r="V47" s="47">
        <v>36335</v>
      </c>
    </row>
    <row r="48" spans="2:22" s="58" customFormat="1" ht="15" thickBot="1" x14ac:dyDescent="0.25">
      <c r="B48" s="56" t="s">
        <v>4</v>
      </c>
      <c r="C48" s="57">
        <v>61</v>
      </c>
      <c r="D48" s="57">
        <v>3126</v>
      </c>
      <c r="E48" s="57">
        <v>2470</v>
      </c>
      <c r="F48" s="57">
        <v>5596</v>
      </c>
      <c r="G48" s="57">
        <v>2248</v>
      </c>
      <c r="H48" s="57">
        <v>150795</v>
      </c>
      <c r="I48" s="57">
        <v>141559</v>
      </c>
      <c r="J48" s="57">
        <v>292354</v>
      </c>
      <c r="K48" s="57">
        <v>1407</v>
      </c>
      <c r="L48" s="57">
        <v>51138</v>
      </c>
      <c r="M48" s="57">
        <v>48771</v>
      </c>
      <c r="N48" s="57">
        <v>99909</v>
      </c>
      <c r="O48" s="57">
        <v>2063</v>
      </c>
      <c r="P48" s="57">
        <v>80396</v>
      </c>
      <c r="Q48" s="57">
        <v>76082</v>
      </c>
      <c r="R48" s="57">
        <v>156478</v>
      </c>
      <c r="S48" s="57">
        <v>1686</v>
      </c>
      <c r="T48" s="57">
        <v>72947</v>
      </c>
      <c r="U48" s="57">
        <v>77826</v>
      </c>
      <c r="V48" s="57">
        <v>150773</v>
      </c>
    </row>
    <row r="49" spans="2:20" x14ac:dyDescent="0.25"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</row>
    <row r="50" spans="2:20" x14ac:dyDescent="0.25">
      <c r="B50" s="59" t="s">
        <v>45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2:20" x14ac:dyDescent="0.25">
      <c r="B51" s="59" t="s">
        <v>46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</row>
    <row r="52" spans="2:20" x14ac:dyDescent="0.25"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</row>
    <row r="53" spans="2:20" ht="15" customHeight="1" x14ac:dyDescent="0.25">
      <c r="B53" s="100" t="s">
        <v>33</v>
      </c>
      <c r="C53" s="100"/>
      <c r="D53" s="100"/>
      <c r="E53" s="100"/>
      <c r="F53" s="100"/>
      <c r="G53" s="100"/>
      <c r="H53" s="100"/>
      <c r="I53" s="100"/>
      <c r="J53" s="59"/>
      <c r="K53" s="59"/>
      <c r="L53" s="59"/>
      <c r="M53" s="59"/>
      <c r="N53" s="59"/>
      <c r="O53" s="59"/>
      <c r="P53" s="59"/>
      <c r="Q53" s="59"/>
      <c r="R53" s="59"/>
    </row>
    <row r="54" spans="2:20" x14ac:dyDescent="0.25">
      <c r="J54" s="60"/>
      <c r="K54" s="59"/>
      <c r="L54" s="59"/>
      <c r="M54" s="59"/>
      <c r="N54" s="59"/>
      <c r="O54" s="59"/>
      <c r="P54" s="59"/>
      <c r="Q54" s="59"/>
      <c r="R54" s="59"/>
    </row>
    <row r="55" spans="2:20" x14ac:dyDescent="0.25">
      <c r="B55" s="59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</row>
    <row r="56" spans="2:20" x14ac:dyDescent="0.25"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</row>
    <row r="57" spans="2:20" x14ac:dyDescent="0.25"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</row>
    <row r="58" spans="2:20" x14ac:dyDescent="0.25"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</row>
    <row r="59" spans="2:20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</row>
    <row r="60" spans="2:20" x14ac:dyDescent="0.25"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</row>
  </sheetData>
  <mergeCells count="18">
    <mergeCell ref="S10:V10"/>
    <mergeCell ref="K11:K12"/>
    <mergeCell ref="S11:S12"/>
    <mergeCell ref="O10:R10"/>
    <mergeCell ref="B9:R9"/>
    <mergeCell ref="C10:F10"/>
    <mergeCell ref="B10:B12"/>
    <mergeCell ref="G10:J10"/>
    <mergeCell ref="K10:N10"/>
    <mergeCell ref="B53:I53"/>
    <mergeCell ref="H11:J11"/>
    <mergeCell ref="L11:N11"/>
    <mergeCell ref="T11:V11"/>
    <mergeCell ref="G11:G12"/>
    <mergeCell ref="C11:C12"/>
    <mergeCell ref="D11:F11"/>
    <mergeCell ref="O11:O12"/>
    <mergeCell ref="P11:R11"/>
  </mergeCells>
  <phoneticPr fontId="0" type="noConversion"/>
  <hyperlinks>
    <hyperlink ref="U6" location="Índice!A1" display="Índice" xr:uid="{00000000-0004-0000-0300-000000000000}"/>
  </hyperlinks>
  <printOptions horizontalCentered="1"/>
  <pageMargins left="0" right="0" top="0" bottom="0" header="0" footer="0"/>
  <pageSetup paperSize="9" scale="66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W59"/>
  <sheetViews>
    <sheetView showGridLines="0" zoomScaleNormal="100" workbookViewId="0"/>
  </sheetViews>
  <sheetFormatPr baseColWidth="10" defaultColWidth="11.5703125" defaultRowHeight="14.25" x14ac:dyDescent="0.25"/>
  <cols>
    <col min="1" max="1" width="5.28515625" style="26" customWidth="1"/>
    <col min="2" max="2" width="20.5703125" style="26" customWidth="1"/>
    <col min="3" max="13" width="10.7109375" style="26" customWidth="1"/>
    <col min="14" max="17" width="11.5703125" style="26"/>
    <col min="18" max="18" width="5.28515625" style="26" customWidth="1"/>
    <col min="19" max="16384" width="11.5703125" style="26"/>
  </cols>
  <sheetData>
    <row r="1" spans="2:21" s="23" customFormat="1" ht="14.25" customHeight="1" x14ac:dyDescent="0.25"/>
    <row r="2" spans="2:21" s="23" customFormat="1" ht="28.5" x14ac:dyDescent="0.45">
      <c r="B2" s="24" t="s">
        <v>27</v>
      </c>
      <c r="C2" s="24"/>
      <c r="D2" s="24"/>
      <c r="E2" s="24"/>
    </row>
    <row r="3" spans="2:21" s="23" customFormat="1" ht="18.75" x14ac:dyDescent="0.3">
      <c r="B3" s="25" t="str">
        <f>Índice!B3</f>
        <v>Consejería de Desarrollo Educativo y Formación Profesional</v>
      </c>
      <c r="C3" s="25"/>
      <c r="D3" s="25"/>
      <c r="E3" s="25"/>
    </row>
    <row r="4" spans="2:21" s="23" customFormat="1" ht="13.5" customHeight="1" x14ac:dyDescent="0.25"/>
    <row r="5" spans="2:21" ht="13.5" customHeight="1" x14ac:dyDescent="0.25"/>
    <row r="6" spans="2:21" ht="18" customHeight="1" x14ac:dyDescent="0.25">
      <c r="B6" s="27" t="s">
        <v>24</v>
      </c>
      <c r="C6" s="27"/>
      <c r="D6" s="27"/>
      <c r="E6" s="27"/>
      <c r="S6" s="28" t="s">
        <v>13</v>
      </c>
    </row>
    <row r="7" spans="2:21" ht="17.25" customHeight="1" x14ac:dyDescent="0.25">
      <c r="B7" s="15" t="str">
        <f>Índice!C10</f>
        <v>Curso 2022/2023</v>
      </c>
      <c r="C7" s="15"/>
      <c r="D7" s="15"/>
      <c r="E7" s="15"/>
    </row>
    <row r="8" spans="2:21" ht="4.5" customHeight="1" x14ac:dyDescent="0.25">
      <c r="B8" s="29"/>
      <c r="C8" s="29"/>
      <c r="D8" s="29"/>
      <c r="E8" s="29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 spans="2:21" s="31" customFormat="1" ht="39.950000000000003" customHeight="1" thickBot="1" x14ac:dyDescent="0.25">
      <c r="B9" s="101" t="s">
        <v>21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</row>
    <row r="10" spans="2:21" ht="19.5" customHeight="1" x14ac:dyDescent="0.25">
      <c r="B10" s="93"/>
      <c r="C10" s="61"/>
      <c r="D10" s="61" t="s">
        <v>47</v>
      </c>
      <c r="E10" s="61"/>
      <c r="F10" s="96" t="s">
        <v>15</v>
      </c>
      <c r="G10" s="96"/>
      <c r="H10" s="96"/>
      <c r="I10" s="96"/>
      <c r="J10" s="96" t="s">
        <v>16</v>
      </c>
      <c r="K10" s="96"/>
      <c r="L10" s="96"/>
      <c r="M10" s="96"/>
      <c r="N10" s="96" t="s">
        <v>14</v>
      </c>
      <c r="O10" s="96"/>
      <c r="P10" s="96"/>
      <c r="Q10" s="96"/>
      <c r="R10" s="96" t="s">
        <v>51</v>
      </c>
      <c r="S10" s="96"/>
      <c r="T10" s="96"/>
      <c r="U10" s="96"/>
    </row>
    <row r="11" spans="2:21" ht="19.5" customHeight="1" x14ac:dyDescent="0.25">
      <c r="B11" s="94"/>
      <c r="C11" s="98" t="s">
        <v>20</v>
      </c>
      <c r="D11" s="98"/>
      <c r="E11" s="99"/>
      <c r="F11" s="94" t="s">
        <v>0</v>
      </c>
      <c r="G11" s="98" t="s">
        <v>19</v>
      </c>
      <c r="H11" s="98"/>
      <c r="I11" s="99"/>
      <c r="J11" s="94" t="s">
        <v>0</v>
      </c>
      <c r="K11" s="98" t="s">
        <v>19</v>
      </c>
      <c r="L11" s="98"/>
      <c r="M11" s="99"/>
      <c r="N11" s="94" t="s">
        <v>0</v>
      </c>
      <c r="O11" s="98" t="s">
        <v>19</v>
      </c>
      <c r="P11" s="98"/>
      <c r="Q11" s="98"/>
      <c r="R11" s="94" t="s">
        <v>0</v>
      </c>
      <c r="S11" s="98" t="s">
        <v>19</v>
      </c>
      <c r="T11" s="98"/>
      <c r="U11" s="98"/>
    </row>
    <row r="12" spans="2:21" ht="19.5" customHeight="1" thickBot="1" x14ac:dyDescent="0.3">
      <c r="B12" s="95"/>
      <c r="C12" s="32" t="s">
        <v>17</v>
      </c>
      <c r="D12" s="32" t="s">
        <v>18</v>
      </c>
      <c r="E12" s="33" t="s">
        <v>4</v>
      </c>
      <c r="F12" s="95"/>
      <c r="G12" s="32" t="s">
        <v>17</v>
      </c>
      <c r="H12" s="32" t="s">
        <v>18</v>
      </c>
      <c r="I12" s="33" t="s">
        <v>4</v>
      </c>
      <c r="J12" s="95"/>
      <c r="K12" s="32" t="s">
        <v>17</v>
      </c>
      <c r="L12" s="32" t="s">
        <v>18</v>
      </c>
      <c r="M12" s="33" t="s">
        <v>4</v>
      </c>
      <c r="N12" s="95"/>
      <c r="O12" s="32" t="s">
        <v>17</v>
      </c>
      <c r="P12" s="32" t="s">
        <v>18</v>
      </c>
      <c r="Q12" s="33" t="s">
        <v>4</v>
      </c>
      <c r="R12" s="95"/>
      <c r="S12" s="32" t="s">
        <v>17</v>
      </c>
      <c r="T12" s="32" t="s">
        <v>18</v>
      </c>
      <c r="U12" s="33" t="s">
        <v>4</v>
      </c>
    </row>
    <row r="13" spans="2:21" x14ac:dyDescent="0.25">
      <c r="B13" s="45" t="s">
        <v>1</v>
      </c>
      <c r="C13" s="46"/>
      <c r="D13" s="46"/>
      <c r="E13" s="46"/>
      <c r="F13" s="37"/>
      <c r="G13" s="36"/>
      <c r="H13" s="36"/>
      <c r="I13" s="37"/>
      <c r="J13" s="37"/>
      <c r="K13" s="36"/>
      <c r="L13" s="36"/>
      <c r="M13" s="37"/>
    </row>
    <row r="14" spans="2:21" x14ac:dyDescent="0.25">
      <c r="B14" s="49" t="s">
        <v>2</v>
      </c>
      <c r="C14" s="46">
        <v>3</v>
      </c>
      <c r="D14" s="46">
        <v>3</v>
      </c>
      <c r="E14" s="47">
        <v>6</v>
      </c>
      <c r="F14" s="36">
        <v>1</v>
      </c>
      <c r="G14" s="36">
        <v>83</v>
      </c>
      <c r="H14" s="36">
        <v>47</v>
      </c>
      <c r="I14" s="37">
        <v>130</v>
      </c>
      <c r="J14" s="36">
        <v>2</v>
      </c>
      <c r="K14" s="36">
        <v>113</v>
      </c>
      <c r="L14" s="36">
        <v>68</v>
      </c>
      <c r="M14" s="37">
        <v>181</v>
      </c>
      <c r="N14" s="36">
        <v>1</v>
      </c>
      <c r="O14" s="36">
        <v>31</v>
      </c>
      <c r="P14" s="36">
        <v>22</v>
      </c>
      <c r="Q14" s="37">
        <v>53</v>
      </c>
      <c r="R14" s="36"/>
      <c r="S14" s="36"/>
      <c r="T14" s="36"/>
      <c r="U14" s="37"/>
    </row>
    <row r="15" spans="2:21" x14ac:dyDescent="0.25">
      <c r="B15" s="49" t="s">
        <v>3</v>
      </c>
      <c r="C15" s="46">
        <v>1</v>
      </c>
      <c r="D15" s="46"/>
      <c r="E15" s="47">
        <v>1</v>
      </c>
      <c r="F15" s="36">
        <v>2</v>
      </c>
      <c r="G15" s="36">
        <v>21</v>
      </c>
      <c r="H15" s="36">
        <v>7</v>
      </c>
      <c r="I15" s="37">
        <v>28</v>
      </c>
      <c r="J15" s="36">
        <v>3</v>
      </c>
      <c r="K15" s="36">
        <v>46</v>
      </c>
      <c r="L15" s="36">
        <v>14</v>
      </c>
      <c r="M15" s="37">
        <v>60</v>
      </c>
      <c r="N15" s="36">
        <v>1</v>
      </c>
      <c r="O15" s="36">
        <v>15</v>
      </c>
      <c r="P15" s="36">
        <v>4</v>
      </c>
      <c r="Q15" s="37">
        <v>19</v>
      </c>
      <c r="R15" s="36">
        <v>1</v>
      </c>
      <c r="S15" s="36">
        <v>15</v>
      </c>
      <c r="T15" s="36">
        <v>2</v>
      </c>
      <c r="U15" s="37">
        <v>17</v>
      </c>
    </row>
    <row r="16" spans="2:21" x14ac:dyDescent="0.25">
      <c r="B16" s="50" t="s">
        <v>4</v>
      </c>
      <c r="C16" s="51">
        <v>4</v>
      </c>
      <c r="D16" s="51">
        <v>3</v>
      </c>
      <c r="E16" s="51">
        <v>7</v>
      </c>
      <c r="F16" s="62">
        <v>3</v>
      </c>
      <c r="G16" s="62">
        <v>104</v>
      </c>
      <c r="H16" s="62">
        <v>54</v>
      </c>
      <c r="I16" s="39">
        <v>158</v>
      </c>
      <c r="J16" s="62">
        <v>5</v>
      </c>
      <c r="K16" s="62">
        <v>159</v>
      </c>
      <c r="L16" s="62">
        <v>82</v>
      </c>
      <c r="M16" s="39">
        <v>241</v>
      </c>
      <c r="N16" s="62">
        <v>2</v>
      </c>
      <c r="O16" s="62">
        <v>46</v>
      </c>
      <c r="P16" s="62">
        <v>26</v>
      </c>
      <c r="Q16" s="39">
        <v>72</v>
      </c>
      <c r="R16" s="62">
        <v>1</v>
      </c>
      <c r="S16" s="62">
        <v>15</v>
      </c>
      <c r="T16" s="62">
        <v>2</v>
      </c>
      <c r="U16" s="39">
        <v>17</v>
      </c>
    </row>
    <row r="17" spans="2:21" x14ac:dyDescent="0.25">
      <c r="B17" s="45" t="s">
        <v>5</v>
      </c>
      <c r="C17" s="46"/>
      <c r="D17" s="46"/>
      <c r="E17" s="47"/>
      <c r="F17" s="36"/>
      <c r="G17" s="36"/>
      <c r="H17" s="36"/>
      <c r="I17" s="37"/>
      <c r="J17" s="36"/>
      <c r="K17" s="36"/>
      <c r="L17" s="36"/>
      <c r="M17" s="37"/>
      <c r="N17" s="36"/>
      <c r="O17" s="36"/>
      <c r="P17" s="36"/>
      <c r="Q17" s="37"/>
      <c r="R17" s="36"/>
      <c r="S17" s="36"/>
      <c r="T17" s="36"/>
      <c r="U17" s="37"/>
    </row>
    <row r="18" spans="2:21" x14ac:dyDescent="0.25">
      <c r="B18" s="49" t="s">
        <v>2</v>
      </c>
      <c r="C18" s="46"/>
      <c r="D18" s="46"/>
      <c r="E18" s="47">
        <v>0</v>
      </c>
      <c r="F18" s="36">
        <v>5</v>
      </c>
      <c r="G18" s="36">
        <v>207</v>
      </c>
      <c r="H18" s="36">
        <v>119</v>
      </c>
      <c r="I18" s="37">
        <v>326</v>
      </c>
      <c r="J18" s="36">
        <v>5</v>
      </c>
      <c r="K18" s="36">
        <v>197</v>
      </c>
      <c r="L18" s="36">
        <v>118</v>
      </c>
      <c r="M18" s="37">
        <v>315</v>
      </c>
      <c r="N18" s="36">
        <v>1</v>
      </c>
      <c r="O18" s="36">
        <v>16</v>
      </c>
      <c r="P18" s="36">
        <v>14</v>
      </c>
      <c r="Q18" s="37">
        <v>30</v>
      </c>
      <c r="R18" s="36"/>
      <c r="S18" s="36"/>
      <c r="T18" s="36"/>
      <c r="U18" s="37"/>
    </row>
    <row r="19" spans="2:21" x14ac:dyDescent="0.25">
      <c r="B19" s="49" t="s">
        <v>3</v>
      </c>
      <c r="C19" s="46">
        <v>4</v>
      </c>
      <c r="D19" s="46"/>
      <c r="E19" s="47">
        <v>4</v>
      </c>
      <c r="F19" s="36"/>
      <c r="G19" s="36"/>
      <c r="H19" s="36"/>
      <c r="I19" s="37"/>
      <c r="J19" s="36">
        <v>6</v>
      </c>
      <c r="K19" s="36">
        <v>189</v>
      </c>
      <c r="L19" s="36">
        <v>96</v>
      </c>
      <c r="M19" s="37">
        <v>285</v>
      </c>
      <c r="N19" s="36">
        <v>1</v>
      </c>
      <c r="O19" s="36">
        <v>1</v>
      </c>
      <c r="P19" s="36">
        <v>1</v>
      </c>
      <c r="Q19" s="37">
        <v>2</v>
      </c>
      <c r="R19" s="36"/>
      <c r="S19" s="36"/>
      <c r="T19" s="36"/>
      <c r="U19" s="37"/>
    </row>
    <row r="20" spans="2:21" x14ac:dyDescent="0.25">
      <c r="B20" s="50" t="s">
        <v>4</v>
      </c>
      <c r="C20" s="51">
        <v>4</v>
      </c>
      <c r="D20" s="51"/>
      <c r="E20" s="51">
        <v>4</v>
      </c>
      <c r="F20" s="62">
        <v>5</v>
      </c>
      <c r="G20" s="62">
        <v>207</v>
      </c>
      <c r="H20" s="62">
        <v>119</v>
      </c>
      <c r="I20" s="39">
        <v>326</v>
      </c>
      <c r="J20" s="62">
        <v>11</v>
      </c>
      <c r="K20" s="62">
        <v>386</v>
      </c>
      <c r="L20" s="62">
        <v>214</v>
      </c>
      <c r="M20" s="39">
        <v>600</v>
      </c>
      <c r="N20" s="62">
        <v>2</v>
      </c>
      <c r="O20" s="62">
        <v>17</v>
      </c>
      <c r="P20" s="62">
        <v>15</v>
      </c>
      <c r="Q20" s="39">
        <v>32</v>
      </c>
      <c r="R20" s="62"/>
      <c r="S20" s="62"/>
      <c r="T20" s="62"/>
      <c r="U20" s="39"/>
    </row>
    <row r="21" spans="2:21" x14ac:dyDescent="0.25">
      <c r="B21" s="45" t="s">
        <v>6</v>
      </c>
      <c r="C21" s="53"/>
      <c r="D21" s="53"/>
      <c r="E21" s="47"/>
      <c r="F21" s="54"/>
      <c r="G21" s="54"/>
      <c r="H21" s="54"/>
      <c r="I21" s="37"/>
      <c r="J21" s="54"/>
      <c r="K21" s="54"/>
      <c r="L21" s="54"/>
      <c r="M21" s="37"/>
      <c r="N21" s="54"/>
      <c r="O21" s="54"/>
      <c r="P21" s="54"/>
      <c r="Q21" s="37"/>
      <c r="R21" s="54"/>
      <c r="S21" s="54"/>
      <c r="T21" s="54"/>
      <c r="U21" s="37"/>
    </row>
    <row r="22" spans="2:21" x14ac:dyDescent="0.25">
      <c r="B22" s="49" t="s">
        <v>2</v>
      </c>
      <c r="C22" s="54"/>
      <c r="D22" s="54"/>
      <c r="E22" s="47">
        <v>0</v>
      </c>
      <c r="F22" s="59">
        <v>1</v>
      </c>
      <c r="G22" s="59">
        <v>20</v>
      </c>
      <c r="H22" s="59">
        <v>16</v>
      </c>
      <c r="I22" s="37">
        <v>36</v>
      </c>
      <c r="J22" s="59">
        <v>1</v>
      </c>
      <c r="K22" s="59">
        <v>19</v>
      </c>
      <c r="L22" s="59">
        <v>17</v>
      </c>
      <c r="M22" s="37">
        <v>36</v>
      </c>
      <c r="N22" s="59"/>
      <c r="O22" s="59"/>
      <c r="P22" s="59"/>
      <c r="Q22" s="37"/>
      <c r="R22" s="59"/>
      <c r="S22" s="59"/>
      <c r="T22" s="59"/>
      <c r="U22" s="37"/>
    </row>
    <row r="23" spans="2:21" x14ac:dyDescent="0.25">
      <c r="B23" s="49" t="s">
        <v>3</v>
      </c>
      <c r="C23" s="54"/>
      <c r="D23" s="54"/>
      <c r="E23" s="47">
        <v>0</v>
      </c>
      <c r="F23" s="59">
        <v>7</v>
      </c>
      <c r="G23" s="59">
        <v>91</v>
      </c>
      <c r="H23" s="59">
        <v>53</v>
      </c>
      <c r="I23" s="37">
        <v>144</v>
      </c>
      <c r="J23" s="59">
        <v>8</v>
      </c>
      <c r="K23" s="59">
        <v>116</v>
      </c>
      <c r="L23" s="59">
        <v>72</v>
      </c>
      <c r="M23" s="37">
        <v>188</v>
      </c>
      <c r="N23" s="59">
        <v>2</v>
      </c>
      <c r="O23" s="59">
        <v>16</v>
      </c>
      <c r="P23" s="59">
        <v>3</v>
      </c>
      <c r="Q23" s="37">
        <v>19</v>
      </c>
      <c r="R23" s="59">
        <v>1</v>
      </c>
      <c r="S23" s="59">
        <v>6</v>
      </c>
      <c r="T23" s="59"/>
      <c r="U23" s="37">
        <v>6</v>
      </c>
    </row>
    <row r="24" spans="2:21" x14ac:dyDescent="0.25">
      <c r="B24" s="50" t="s">
        <v>4</v>
      </c>
      <c r="C24" s="51"/>
      <c r="D24" s="51"/>
      <c r="E24" s="51">
        <v>0</v>
      </c>
      <c r="F24" s="62">
        <v>8</v>
      </c>
      <c r="G24" s="62">
        <v>111</v>
      </c>
      <c r="H24" s="62">
        <v>69</v>
      </c>
      <c r="I24" s="39">
        <v>180</v>
      </c>
      <c r="J24" s="62">
        <v>9</v>
      </c>
      <c r="K24" s="62">
        <v>135</v>
      </c>
      <c r="L24" s="62">
        <v>89</v>
      </c>
      <c r="M24" s="39">
        <v>224</v>
      </c>
      <c r="N24" s="62">
        <v>2</v>
      </c>
      <c r="O24" s="62">
        <v>16</v>
      </c>
      <c r="P24" s="62">
        <v>3</v>
      </c>
      <c r="Q24" s="39">
        <v>19</v>
      </c>
      <c r="R24" s="62">
        <v>1</v>
      </c>
      <c r="S24" s="62">
        <v>6</v>
      </c>
      <c r="T24" s="62"/>
      <c r="U24" s="39">
        <v>6</v>
      </c>
    </row>
    <row r="25" spans="2:21" x14ac:dyDescent="0.25">
      <c r="B25" s="45" t="s">
        <v>7</v>
      </c>
      <c r="C25" s="54"/>
      <c r="D25" s="54"/>
      <c r="E25" s="47"/>
      <c r="F25" s="59"/>
      <c r="G25" s="59"/>
      <c r="H25" s="59"/>
      <c r="I25" s="37"/>
      <c r="J25" s="59"/>
      <c r="K25" s="59"/>
      <c r="L25" s="59"/>
      <c r="M25" s="37"/>
      <c r="N25" s="59"/>
      <c r="O25" s="59"/>
      <c r="P25" s="59"/>
      <c r="Q25" s="37"/>
      <c r="R25" s="59"/>
      <c r="S25" s="59"/>
      <c r="T25" s="59"/>
      <c r="U25" s="37"/>
    </row>
    <row r="26" spans="2:21" x14ac:dyDescent="0.25">
      <c r="B26" s="49" t="s">
        <v>2</v>
      </c>
      <c r="C26" s="54">
        <v>4</v>
      </c>
      <c r="D26" s="54">
        <v>4</v>
      </c>
      <c r="E26" s="47">
        <v>8</v>
      </c>
      <c r="F26" s="59">
        <v>1</v>
      </c>
      <c r="G26" s="59">
        <v>72</v>
      </c>
      <c r="H26" s="59">
        <v>47</v>
      </c>
      <c r="I26" s="37">
        <v>119</v>
      </c>
      <c r="J26" s="59">
        <v>1</v>
      </c>
      <c r="K26" s="59">
        <v>72</v>
      </c>
      <c r="L26" s="59">
        <v>47</v>
      </c>
      <c r="M26" s="37">
        <v>119</v>
      </c>
      <c r="N26" s="59"/>
      <c r="O26" s="59"/>
      <c r="P26" s="59"/>
      <c r="Q26" s="37"/>
      <c r="R26" s="59"/>
      <c r="S26" s="59"/>
      <c r="T26" s="59"/>
      <c r="U26" s="37"/>
    </row>
    <row r="27" spans="2:21" x14ac:dyDescent="0.25">
      <c r="B27" s="49" t="s">
        <v>3</v>
      </c>
      <c r="C27" s="54">
        <v>62</v>
      </c>
      <c r="D27" s="54">
        <v>25</v>
      </c>
      <c r="E27" s="47">
        <v>87</v>
      </c>
      <c r="F27" s="59">
        <v>2</v>
      </c>
      <c r="G27" s="59">
        <v>94</v>
      </c>
      <c r="H27" s="59">
        <v>49</v>
      </c>
      <c r="I27" s="37">
        <v>143</v>
      </c>
      <c r="J27" s="59">
        <v>6</v>
      </c>
      <c r="K27" s="59">
        <v>218</v>
      </c>
      <c r="L27" s="59">
        <v>124</v>
      </c>
      <c r="M27" s="37">
        <v>342</v>
      </c>
      <c r="N27" s="59"/>
      <c r="O27" s="59"/>
      <c r="P27" s="59"/>
      <c r="Q27" s="37"/>
      <c r="R27" s="59">
        <v>1</v>
      </c>
      <c r="S27" s="59">
        <v>9</v>
      </c>
      <c r="T27" s="59">
        <v>2</v>
      </c>
      <c r="U27" s="37">
        <v>11</v>
      </c>
    </row>
    <row r="28" spans="2:21" x14ac:dyDescent="0.25">
      <c r="B28" s="50" t="s">
        <v>4</v>
      </c>
      <c r="C28" s="51">
        <v>66</v>
      </c>
      <c r="D28" s="51">
        <v>29</v>
      </c>
      <c r="E28" s="51">
        <v>95</v>
      </c>
      <c r="F28" s="62">
        <v>3</v>
      </c>
      <c r="G28" s="62">
        <v>166</v>
      </c>
      <c r="H28" s="62">
        <v>96</v>
      </c>
      <c r="I28" s="39">
        <v>262</v>
      </c>
      <c r="J28" s="62">
        <v>7</v>
      </c>
      <c r="K28" s="62">
        <v>290</v>
      </c>
      <c r="L28" s="62">
        <v>171</v>
      </c>
      <c r="M28" s="39">
        <v>461</v>
      </c>
      <c r="N28" s="62"/>
      <c r="O28" s="62"/>
      <c r="P28" s="62"/>
      <c r="Q28" s="39"/>
      <c r="R28" s="62">
        <v>1</v>
      </c>
      <c r="S28" s="62">
        <v>9</v>
      </c>
      <c r="T28" s="62">
        <v>2</v>
      </c>
      <c r="U28" s="39">
        <v>11</v>
      </c>
    </row>
    <row r="29" spans="2:21" x14ac:dyDescent="0.25">
      <c r="B29" s="45" t="s">
        <v>8</v>
      </c>
      <c r="C29" s="54"/>
      <c r="D29" s="54"/>
      <c r="E29" s="47"/>
      <c r="F29" s="59"/>
      <c r="G29" s="59"/>
      <c r="H29" s="59"/>
      <c r="I29" s="37"/>
      <c r="J29" s="59"/>
      <c r="K29" s="59"/>
      <c r="L29" s="59"/>
      <c r="M29" s="37"/>
      <c r="N29" s="59"/>
      <c r="O29" s="59"/>
      <c r="P29" s="59"/>
      <c r="Q29" s="37"/>
      <c r="R29" s="59"/>
      <c r="S29" s="59"/>
      <c r="T29" s="59"/>
      <c r="U29" s="37"/>
    </row>
    <row r="30" spans="2:21" x14ac:dyDescent="0.25">
      <c r="B30" s="49" t="s">
        <v>2</v>
      </c>
      <c r="C30" s="54">
        <v>1</v>
      </c>
      <c r="D30" s="54"/>
      <c r="E30" s="47">
        <v>1</v>
      </c>
      <c r="F30" s="59">
        <v>1</v>
      </c>
      <c r="G30" s="59">
        <v>66</v>
      </c>
      <c r="H30" s="59">
        <v>28</v>
      </c>
      <c r="I30" s="37">
        <v>94</v>
      </c>
      <c r="J30" s="59">
        <v>1</v>
      </c>
      <c r="K30" s="59">
        <v>66</v>
      </c>
      <c r="L30" s="59">
        <v>27</v>
      </c>
      <c r="M30" s="37">
        <v>93</v>
      </c>
      <c r="N30" s="59"/>
      <c r="O30" s="59"/>
      <c r="P30" s="59"/>
      <c r="Q30" s="37"/>
      <c r="R30" s="59"/>
      <c r="S30" s="59"/>
      <c r="T30" s="59"/>
      <c r="U30" s="37"/>
    </row>
    <row r="31" spans="2:21" x14ac:dyDescent="0.25">
      <c r="B31" s="49" t="s">
        <v>3</v>
      </c>
      <c r="C31" s="54">
        <v>12</v>
      </c>
      <c r="D31" s="54">
        <v>3</v>
      </c>
      <c r="E31" s="47">
        <v>15</v>
      </c>
      <c r="F31" s="59"/>
      <c r="G31" s="59"/>
      <c r="H31" s="59"/>
      <c r="I31" s="37"/>
      <c r="J31" s="59">
        <v>3</v>
      </c>
      <c r="K31" s="59">
        <v>14</v>
      </c>
      <c r="L31" s="59">
        <v>7</v>
      </c>
      <c r="M31" s="37">
        <v>21</v>
      </c>
      <c r="N31" s="59"/>
      <c r="O31" s="59"/>
      <c r="P31" s="59"/>
      <c r="Q31" s="37"/>
      <c r="R31" s="59"/>
      <c r="S31" s="59"/>
      <c r="T31" s="59"/>
      <c r="U31" s="37"/>
    </row>
    <row r="32" spans="2:21" x14ac:dyDescent="0.25">
      <c r="B32" s="50" t="s">
        <v>4</v>
      </c>
      <c r="C32" s="51">
        <v>13</v>
      </c>
      <c r="D32" s="51">
        <v>3</v>
      </c>
      <c r="E32" s="51">
        <v>16</v>
      </c>
      <c r="F32" s="62">
        <v>1</v>
      </c>
      <c r="G32" s="62">
        <v>66</v>
      </c>
      <c r="H32" s="62">
        <v>28</v>
      </c>
      <c r="I32" s="39">
        <v>94</v>
      </c>
      <c r="J32" s="62">
        <v>4</v>
      </c>
      <c r="K32" s="62">
        <v>80</v>
      </c>
      <c r="L32" s="62">
        <v>34</v>
      </c>
      <c r="M32" s="39">
        <v>114</v>
      </c>
      <c r="N32" s="62"/>
      <c r="O32" s="62"/>
      <c r="P32" s="62"/>
      <c r="Q32" s="39"/>
      <c r="R32" s="62"/>
      <c r="S32" s="62"/>
      <c r="T32" s="62"/>
      <c r="U32" s="39"/>
    </row>
    <row r="33" spans="2:21" x14ac:dyDescent="0.25">
      <c r="B33" s="45" t="s">
        <v>9</v>
      </c>
      <c r="C33" s="54"/>
      <c r="D33" s="54"/>
      <c r="E33" s="47"/>
      <c r="F33" s="59"/>
      <c r="G33" s="59"/>
      <c r="H33" s="59"/>
      <c r="I33" s="37"/>
      <c r="J33" s="59"/>
      <c r="K33" s="59"/>
      <c r="L33" s="59"/>
      <c r="M33" s="37"/>
      <c r="N33" s="59"/>
      <c r="O33" s="59"/>
      <c r="P33" s="59"/>
      <c r="Q33" s="37"/>
      <c r="R33" s="59"/>
      <c r="S33" s="59"/>
      <c r="T33" s="59"/>
      <c r="U33" s="37"/>
    </row>
    <row r="34" spans="2:21" x14ac:dyDescent="0.25">
      <c r="B34" s="49" t="s">
        <v>2</v>
      </c>
      <c r="C34" s="54"/>
      <c r="D34" s="54"/>
      <c r="E34" s="47">
        <v>0</v>
      </c>
      <c r="F34" s="59">
        <v>1</v>
      </c>
      <c r="G34" s="59">
        <v>6</v>
      </c>
      <c r="H34" s="59">
        <v>4</v>
      </c>
      <c r="I34" s="37">
        <v>10</v>
      </c>
      <c r="J34" s="59">
        <v>1</v>
      </c>
      <c r="K34" s="59">
        <v>6</v>
      </c>
      <c r="L34" s="59">
        <v>4</v>
      </c>
      <c r="M34" s="37">
        <v>10</v>
      </c>
      <c r="N34" s="59"/>
      <c r="O34" s="59"/>
      <c r="P34" s="59"/>
      <c r="Q34" s="37"/>
      <c r="R34" s="59"/>
      <c r="S34" s="59"/>
      <c r="T34" s="59"/>
      <c r="U34" s="37"/>
    </row>
    <row r="35" spans="2:21" x14ac:dyDescent="0.25">
      <c r="B35" s="49" t="s">
        <v>3</v>
      </c>
      <c r="C35" s="54">
        <v>10</v>
      </c>
      <c r="D35" s="54">
        <v>1</v>
      </c>
      <c r="E35" s="47">
        <v>11</v>
      </c>
      <c r="F35" s="59">
        <v>1</v>
      </c>
      <c r="G35" s="59">
        <v>43</v>
      </c>
      <c r="H35" s="59">
        <v>19</v>
      </c>
      <c r="I35" s="37">
        <v>62</v>
      </c>
      <c r="J35" s="59">
        <v>2</v>
      </c>
      <c r="K35" s="59">
        <v>67</v>
      </c>
      <c r="L35" s="59">
        <v>39</v>
      </c>
      <c r="M35" s="37">
        <v>106</v>
      </c>
      <c r="N35" s="59"/>
      <c r="O35" s="59"/>
      <c r="P35" s="59"/>
      <c r="Q35" s="37"/>
      <c r="R35" s="59"/>
      <c r="S35" s="59"/>
      <c r="T35" s="59"/>
      <c r="U35" s="37"/>
    </row>
    <row r="36" spans="2:21" x14ac:dyDescent="0.25">
      <c r="B36" s="50" t="s">
        <v>4</v>
      </c>
      <c r="C36" s="51">
        <v>10</v>
      </c>
      <c r="D36" s="51">
        <v>1</v>
      </c>
      <c r="E36" s="51">
        <v>11</v>
      </c>
      <c r="F36" s="62">
        <v>2</v>
      </c>
      <c r="G36" s="62">
        <v>49</v>
      </c>
      <c r="H36" s="62">
        <v>23</v>
      </c>
      <c r="I36" s="39">
        <v>72</v>
      </c>
      <c r="J36" s="62">
        <v>3</v>
      </c>
      <c r="K36" s="62">
        <v>73</v>
      </c>
      <c r="L36" s="62">
        <v>43</v>
      </c>
      <c r="M36" s="39">
        <v>116</v>
      </c>
      <c r="N36" s="62"/>
      <c r="O36" s="62"/>
      <c r="P36" s="62"/>
      <c r="Q36" s="39"/>
      <c r="R36" s="62"/>
      <c r="S36" s="62"/>
      <c r="T36" s="62"/>
      <c r="U36" s="39"/>
    </row>
    <row r="37" spans="2:21" x14ac:dyDescent="0.25">
      <c r="B37" s="45" t="s">
        <v>10</v>
      </c>
      <c r="C37" s="54"/>
      <c r="D37" s="54"/>
      <c r="E37" s="47"/>
      <c r="F37" s="59"/>
      <c r="G37" s="59"/>
      <c r="H37" s="59"/>
      <c r="I37" s="37"/>
      <c r="J37" s="59"/>
      <c r="K37" s="59"/>
      <c r="L37" s="59"/>
      <c r="M37" s="37"/>
      <c r="N37" s="59"/>
      <c r="O37" s="59"/>
      <c r="P37" s="59"/>
      <c r="Q37" s="37"/>
      <c r="R37" s="59"/>
      <c r="S37" s="59"/>
      <c r="T37" s="59"/>
      <c r="U37" s="37"/>
    </row>
    <row r="38" spans="2:21" x14ac:dyDescent="0.25">
      <c r="B38" s="49" t="s">
        <v>2</v>
      </c>
      <c r="C38" s="54"/>
      <c r="D38" s="54"/>
      <c r="E38" s="47">
        <v>0</v>
      </c>
      <c r="F38" s="59">
        <v>1</v>
      </c>
      <c r="G38" s="59">
        <v>100</v>
      </c>
      <c r="H38" s="59">
        <v>44</v>
      </c>
      <c r="I38" s="37">
        <v>144</v>
      </c>
      <c r="J38" s="59">
        <v>1</v>
      </c>
      <c r="K38" s="26">
        <v>95</v>
      </c>
      <c r="L38" s="26">
        <v>45</v>
      </c>
      <c r="M38" s="37">
        <v>140</v>
      </c>
      <c r="N38" s="59"/>
      <c r="Q38" s="37"/>
      <c r="R38" s="59"/>
      <c r="U38" s="37"/>
    </row>
    <row r="39" spans="2:21" x14ac:dyDescent="0.25">
      <c r="B39" s="49" t="s">
        <v>3</v>
      </c>
      <c r="C39" s="54"/>
      <c r="D39" s="54"/>
      <c r="E39" s="47">
        <v>0</v>
      </c>
      <c r="F39" s="59">
        <v>3</v>
      </c>
      <c r="G39" s="59">
        <v>73</v>
      </c>
      <c r="H39" s="59">
        <v>31</v>
      </c>
      <c r="I39" s="37">
        <v>104</v>
      </c>
      <c r="J39" s="59">
        <v>1</v>
      </c>
      <c r="K39" s="26">
        <v>14</v>
      </c>
      <c r="L39" s="26">
        <v>3</v>
      </c>
      <c r="M39" s="37">
        <v>17</v>
      </c>
      <c r="N39" s="59">
        <v>1</v>
      </c>
      <c r="O39" s="26">
        <v>49</v>
      </c>
      <c r="P39" s="26">
        <v>24</v>
      </c>
      <c r="Q39" s="37">
        <v>73</v>
      </c>
      <c r="R39" s="59">
        <v>1</v>
      </c>
      <c r="S39" s="26">
        <v>4</v>
      </c>
      <c r="T39" s="26">
        <v>1</v>
      </c>
      <c r="U39" s="37">
        <v>5</v>
      </c>
    </row>
    <row r="40" spans="2:21" x14ac:dyDescent="0.25">
      <c r="B40" s="50" t="s">
        <v>4</v>
      </c>
      <c r="C40" s="51"/>
      <c r="D40" s="51"/>
      <c r="E40" s="51">
        <v>0</v>
      </c>
      <c r="F40" s="62">
        <v>4</v>
      </c>
      <c r="G40" s="62">
        <v>173</v>
      </c>
      <c r="H40" s="62">
        <v>75</v>
      </c>
      <c r="I40" s="39">
        <v>248</v>
      </c>
      <c r="J40" s="62">
        <v>2</v>
      </c>
      <c r="K40" s="62">
        <v>109</v>
      </c>
      <c r="L40" s="62">
        <v>48</v>
      </c>
      <c r="M40" s="39">
        <v>157</v>
      </c>
      <c r="N40" s="62">
        <v>1</v>
      </c>
      <c r="O40" s="62">
        <v>49</v>
      </c>
      <c r="P40" s="62">
        <v>24</v>
      </c>
      <c r="Q40" s="39">
        <v>73</v>
      </c>
      <c r="R40" s="62">
        <v>1</v>
      </c>
      <c r="S40" s="62">
        <v>4</v>
      </c>
      <c r="T40" s="62">
        <v>1</v>
      </c>
      <c r="U40" s="39">
        <v>5</v>
      </c>
    </row>
    <row r="41" spans="2:21" x14ac:dyDescent="0.25">
      <c r="B41" s="45" t="s">
        <v>11</v>
      </c>
      <c r="C41" s="54"/>
      <c r="D41" s="54"/>
      <c r="E41" s="47"/>
      <c r="F41" s="59"/>
      <c r="G41" s="59"/>
      <c r="H41" s="59"/>
      <c r="I41" s="37"/>
      <c r="J41" s="59"/>
      <c r="K41" s="59"/>
      <c r="L41" s="59"/>
      <c r="M41" s="37"/>
      <c r="N41" s="59"/>
      <c r="O41" s="59"/>
      <c r="P41" s="59"/>
      <c r="Q41" s="37"/>
      <c r="R41" s="59"/>
      <c r="S41" s="59"/>
      <c r="T41" s="59"/>
      <c r="U41" s="37"/>
    </row>
    <row r="42" spans="2:21" x14ac:dyDescent="0.25">
      <c r="B42" s="49" t="s">
        <v>2</v>
      </c>
      <c r="C42" s="54"/>
      <c r="D42" s="54"/>
      <c r="E42" s="47">
        <v>0</v>
      </c>
      <c r="F42" s="59"/>
      <c r="G42" s="59"/>
      <c r="H42" s="59"/>
      <c r="I42" s="37"/>
      <c r="J42" s="59">
        <v>4</v>
      </c>
      <c r="K42" s="59">
        <v>131</v>
      </c>
      <c r="L42" s="59">
        <v>107</v>
      </c>
      <c r="M42" s="37">
        <v>238</v>
      </c>
      <c r="N42" s="59"/>
      <c r="O42" s="59"/>
      <c r="P42" s="59"/>
      <c r="Q42" s="37"/>
      <c r="R42" s="59"/>
      <c r="S42" s="59"/>
      <c r="T42" s="59"/>
      <c r="U42" s="37"/>
    </row>
    <row r="43" spans="2:21" x14ac:dyDescent="0.25">
      <c r="B43" s="49" t="s">
        <v>3</v>
      </c>
      <c r="C43" s="54">
        <v>27</v>
      </c>
      <c r="D43" s="54">
        <v>9</v>
      </c>
      <c r="E43" s="47">
        <v>36</v>
      </c>
      <c r="F43" s="59">
        <v>2</v>
      </c>
      <c r="G43" s="59">
        <v>84</v>
      </c>
      <c r="H43" s="59">
        <v>36</v>
      </c>
      <c r="I43" s="37">
        <v>120</v>
      </c>
      <c r="J43" s="59">
        <v>10</v>
      </c>
      <c r="K43" s="59">
        <v>437</v>
      </c>
      <c r="L43" s="59">
        <v>230</v>
      </c>
      <c r="M43" s="37">
        <v>667</v>
      </c>
      <c r="N43" s="59"/>
      <c r="O43" s="59"/>
      <c r="P43" s="59"/>
      <c r="Q43" s="37"/>
      <c r="R43" s="59"/>
      <c r="S43" s="59"/>
      <c r="T43" s="59"/>
      <c r="U43" s="37"/>
    </row>
    <row r="44" spans="2:21" x14ac:dyDescent="0.25">
      <c r="B44" s="50" t="s">
        <v>4</v>
      </c>
      <c r="C44" s="51">
        <v>27</v>
      </c>
      <c r="D44" s="51">
        <v>9</v>
      </c>
      <c r="E44" s="51">
        <v>36</v>
      </c>
      <c r="F44" s="62">
        <v>2</v>
      </c>
      <c r="G44" s="62">
        <v>84</v>
      </c>
      <c r="H44" s="62">
        <v>36</v>
      </c>
      <c r="I44" s="39">
        <v>120</v>
      </c>
      <c r="J44" s="62">
        <v>14</v>
      </c>
      <c r="K44" s="62">
        <v>568</v>
      </c>
      <c r="L44" s="62">
        <v>337</v>
      </c>
      <c r="M44" s="39">
        <v>905</v>
      </c>
      <c r="N44" s="62"/>
      <c r="O44" s="62"/>
      <c r="P44" s="62"/>
      <c r="Q44" s="39"/>
      <c r="R44" s="62"/>
      <c r="S44" s="62"/>
      <c r="T44" s="62"/>
      <c r="U44" s="39"/>
    </row>
    <row r="45" spans="2:21" x14ac:dyDescent="0.25">
      <c r="B45" s="45" t="s">
        <v>12</v>
      </c>
      <c r="C45" s="54"/>
      <c r="D45" s="54"/>
      <c r="E45" s="54"/>
      <c r="F45" s="59"/>
      <c r="G45" s="59"/>
      <c r="H45" s="59"/>
      <c r="I45" s="37"/>
      <c r="J45" s="59"/>
      <c r="K45" s="59"/>
      <c r="L45" s="59"/>
      <c r="M45" s="37"/>
      <c r="N45" s="59"/>
      <c r="O45" s="59"/>
      <c r="P45" s="59"/>
      <c r="Q45" s="37"/>
      <c r="R45" s="59"/>
      <c r="S45" s="59"/>
      <c r="T45" s="59"/>
      <c r="U45" s="37"/>
    </row>
    <row r="46" spans="2:21" x14ac:dyDescent="0.25">
      <c r="B46" s="55" t="s">
        <v>2</v>
      </c>
      <c r="C46" s="47">
        <v>8</v>
      </c>
      <c r="D46" s="47">
        <v>7</v>
      </c>
      <c r="E46" s="47">
        <v>15</v>
      </c>
      <c r="F46" s="63">
        <v>11</v>
      </c>
      <c r="G46" s="63">
        <v>554</v>
      </c>
      <c r="H46" s="63">
        <v>305</v>
      </c>
      <c r="I46" s="37">
        <v>859</v>
      </c>
      <c r="J46" s="63">
        <v>16</v>
      </c>
      <c r="K46" s="63">
        <v>699</v>
      </c>
      <c r="L46" s="63">
        <v>433</v>
      </c>
      <c r="M46" s="37">
        <v>1132</v>
      </c>
      <c r="N46" s="63">
        <v>2</v>
      </c>
      <c r="O46" s="63">
        <v>47</v>
      </c>
      <c r="P46" s="63">
        <v>36</v>
      </c>
      <c r="Q46" s="37">
        <v>83</v>
      </c>
      <c r="R46" s="63"/>
      <c r="S46" s="63"/>
      <c r="T46" s="63"/>
      <c r="U46" s="37"/>
    </row>
    <row r="47" spans="2:21" x14ac:dyDescent="0.25">
      <c r="B47" s="55" t="s">
        <v>3</v>
      </c>
      <c r="C47" s="47">
        <v>116</v>
      </c>
      <c r="D47" s="47">
        <v>38</v>
      </c>
      <c r="E47" s="47">
        <v>154</v>
      </c>
      <c r="F47" s="63">
        <v>17</v>
      </c>
      <c r="G47" s="63">
        <v>406</v>
      </c>
      <c r="H47" s="63">
        <v>195</v>
      </c>
      <c r="I47" s="37">
        <v>601</v>
      </c>
      <c r="J47" s="63">
        <v>39</v>
      </c>
      <c r="K47" s="63">
        <v>1101</v>
      </c>
      <c r="L47" s="63">
        <v>585</v>
      </c>
      <c r="M47" s="37">
        <v>1686</v>
      </c>
      <c r="N47" s="63">
        <v>5</v>
      </c>
      <c r="O47" s="63">
        <v>81</v>
      </c>
      <c r="P47" s="63">
        <v>32</v>
      </c>
      <c r="Q47" s="37">
        <v>113</v>
      </c>
      <c r="R47" s="63">
        <v>4</v>
      </c>
      <c r="S47" s="63">
        <v>34</v>
      </c>
      <c r="T47" s="63">
        <v>5</v>
      </c>
      <c r="U47" s="37">
        <v>39</v>
      </c>
    </row>
    <row r="48" spans="2:21" ht="15" thickBot="1" x14ac:dyDescent="0.3">
      <c r="B48" s="64" t="s">
        <v>4</v>
      </c>
      <c r="C48" s="57">
        <v>124</v>
      </c>
      <c r="D48" s="57">
        <v>45</v>
      </c>
      <c r="E48" s="57">
        <v>169</v>
      </c>
      <c r="F48" s="65">
        <v>28</v>
      </c>
      <c r="G48" s="65">
        <v>960</v>
      </c>
      <c r="H48" s="65">
        <v>500</v>
      </c>
      <c r="I48" s="42">
        <v>1460</v>
      </c>
      <c r="J48" s="65">
        <v>55</v>
      </c>
      <c r="K48" s="65">
        <v>1800</v>
      </c>
      <c r="L48" s="65">
        <v>1018</v>
      </c>
      <c r="M48" s="42">
        <v>2818</v>
      </c>
      <c r="N48" s="65">
        <v>7</v>
      </c>
      <c r="O48" s="65">
        <v>128</v>
      </c>
      <c r="P48" s="65">
        <v>68</v>
      </c>
      <c r="Q48" s="42">
        <v>196</v>
      </c>
      <c r="R48" s="65">
        <v>4</v>
      </c>
      <c r="S48" s="65">
        <v>34</v>
      </c>
      <c r="T48" s="65">
        <v>5</v>
      </c>
      <c r="U48" s="42">
        <v>39</v>
      </c>
    </row>
    <row r="49" spans="2:23" x14ac:dyDescent="0.25"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</row>
    <row r="50" spans="2:23" x14ac:dyDescent="0.25">
      <c r="B50" s="59" t="s">
        <v>48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</row>
    <row r="51" spans="2:23" x14ac:dyDescent="0.25"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</row>
    <row r="52" spans="2:23" x14ac:dyDescent="0.25">
      <c r="B52" s="43" t="s">
        <v>33</v>
      </c>
      <c r="C52" s="66"/>
      <c r="D52" s="66"/>
      <c r="E52" s="66"/>
      <c r="F52" s="59"/>
      <c r="G52" s="59"/>
      <c r="H52" s="59"/>
      <c r="I52" s="59"/>
      <c r="J52" s="59"/>
      <c r="K52" s="59"/>
      <c r="L52" s="59"/>
      <c r="M52" s="59"/>
    </row>
    <row r="53" spans="2:23" x14ac:dyDescent="0.25"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</row>
    <row r="54" spans="2:23" x14ac:dyDescent="0.25">
      <c r="B54" s="59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</row>
    <row r="55" spans="2:23" x14ac:dyDescent="0.25">
      <c r="B55" s="59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</row>
    <row r="56" spans="2:23" x14ac:dyDescent="0.25">
      <c r="B56" s="59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</row>
    <row r="57" spans="2:23" x14ac:dyDescent="0.25"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</row>
    <row r="58" spans="2:23" x14ac:dyDescent="0.25"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</row>
    <row r="59" spans="2:23" x14ac:dyDescent="0.25"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</row>
  </sheetData>
  <mergeCells count="15">
    <mergeCell ref="K11:M11"/>
    <mergeCell ref="F11:F12"/>
    <mergeCell ref="J11:J12"/>
    <mergeCell ref="B9:Q9"/>
    <mergeCell ref="R10:U10"/>
    <mergeCell ref="R11:R12"/>
    <mergeCell ref="S11:U11"/>
    <mergeCell ref="B10:B12"/>
    <mergeCell ref="F10:I10"/>
    <mergeCell ref="J10:M10"/>
    <mergeCell ref="G11:I11"/>
    <mergeCell ref="C11:E11"/>
    <mergeCell ref="N10:Q10"/>
    <mergeCell ref="N11:N12"/>
    <mergeCell ref="O11:Q11"/>
  </mergeCells>
  <hyperlinks>
    <hyperlink ref="S6" location="Índice!A1" display="Índice" xr:uid="{00000000-0004-0000-0400-000000000000}"/>
  </hyperlinks>
  <printOptions horizontalCentered="1"/>
  <pageMargins left="0" right="0" top="0" bottom="0" header="0" footer="0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F70CF-87AF-48D8-A4AD-A7370B4816BA}">
  <sheetPr>
    <pageSetUpPr fitToPage="1"/>
  </sheetPr>
  <dimension ref="B1:U54"/>
  <sheetViews>
    <sheetView showGridLines="0" topLeftCell="A7" workbookViewId="0">
      <selection activeCell="B9" sqref="B9:U9"/>
    </sheetView>
  </sheetViews>
  <sheetFormatPr baseColWidth="10" defaultRowHeight="14.25" x14ac:dyDescent="0.25"/>
  <cols>
    <col min="1" max="1" width="3.140625" style="26" customWidth="1"/>
    <col min="2" max="2" width="33.85546875" style="26" customWidth="1"/>
    <col min="3" max="21" width="8.28515625" style="26" customWidth="1"/>
    <col min="22" max="22" width="3.140625" style="26" customWidth="1"/>
    <col min="23" max="16384" width="11.42578125" style="26"/>
  </cols>
  <sheetData>
    <row r="1" spans="2:21" s="23" customFormat="1" ht="14.25" customHeight="1" x14ac:dyDescent="0.25"/>
    <row r="2" spans="2:21" s="23" customFormat="1" ht="28.5" x14ac:dyDescent="0.45">
      <c r="B2" s="24" t="s">
        <v>27</v>
      </c>
      <c r="C2" s="24"/>
      <c r="D2" s="24"/>
      <c r="E2" s="24"/>
    </row>
    <row r="3" spans="2:21" s="23" customFormat="1" ht="18.75" x14ac:dyDescent="0.3">
      <c r="B3" s="25" t="str">
        <f>Índice!B3</f>
        <v>Consejería de Desarrollo Educativo y Formación Profesional</v>
      </c>
      <c r="C3" s="25"/>
      <c r="D3" s="25"/>
      <c r="E3" s="25"/>
    </row>
    <row r="4" spans="2:21" s="23" customFormat="1" ht="13.5" customHeight="1" x14ac:dyDescent="0.25"/>
    <row r="5" spans="2:21" ht="13.5" customHeight="1" x14ac:dyDescent="0.25"/>
    <row r="6" spans="2:21" ht="18" customHeight="1" x14ac:dyDescent="0.25">
      <c r="B6" s="27" t="s">
        <v>24</v>
      </c>
      <c r="C6" s="27"/>
      <c r="D6" s="27"/>
      <c r="E6" s="27"/>
      <c r="S6" s="28" t="s">
        <v>13</v>
      </c>
    </row>
    <row r="7" spans="2:21" ht="17.25" customHeight="1" x14ac:dyDescent="0.25">
      <c r="B7" s="15" t="str">
        <f>Índice!C10</f>
        <v>Curso 2022/2023</v>
      </c>
      <c r="C7" s="15"/>
      <c r="D7" s="15"/>
      <c r="E7" s="15"/>
    </row>
    <row r="8" spans="2:21" ht="4.5" customHeight="1" x14ac:dyDescent="0.25">
      <c r="B8" s="29"/>
      <c r="C8" s="29"/>
      <c r="D8" s="29"/>
      <c r="E8" s="29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 spans="2:21" s="31" customFormat="1" ht="39.950000000000003" customHeight="1" thickBot="1" x14ac:dyDescent="0.25">
      <c r="B9" s="103" t="s">
        <v>93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</row>
    <row r="10" spans="2:21" x14ac:dyDescent="0.25">
      <c r="B10" s="90"/>
      <c r="C10" s="102" t="s">
        <v>1</v>
      </c>
      <c r="D10" s="102"/>
      <c r="E10" s="102" t="s">
        <v>5</v>
      </c>
      <c r="F10" s="102"/>
      <c r="G10" s="102" t="s">
        <v>6</v>
      </c>
      <c r="H10" s="102"/>
      <c r="I10" s="102" t="s">
        <v>7</v>
      </c>
      <c r="J10" s="102"/>
      <c r="K10" s="102" t="s">
        <v>8</v>
      </c>
      <c r="L10" s="102"/>
      <c r="M10" s="102" t="s">
        <v>9</v>
      </c>
      <c r="N10" s="102"/>
      <c r="O10" s="102" t="s">
        <v>10</v>
      </c>
      <c r="P10" s="102"/>
      <c r="Q10" s="102" t="s">
        <v>11</v>
      </c>
      <c r="R10" s="102"/>
      <c r="S10" s="102" t="s">
        <v>12</v>
      </c>
      <c r="T10" s="102"/>
      <c r="U10" s="102"/>
    </row>
    <row r="11" spans="2:21" ht="15" thickBot="1" x14ac:dyDescent="0.3">
      <c r="B11" s="85"/>
      <c r="C11" s="83" t="s">
        <v>17</v>
      </c>
      <c r="D11" s="83" t="s">
        <v>18</v>
      </c>
      <c r="E11" s="83" t="s">
        <v>17</v>
      </c>
      <c r="F11" s="83" t="s">
        <v>18</v>
      </c>
      <c r="G11" s="83" t="s">
        <v>17</v>
      </c>
      <c r="H11" s="83" t="s">
        <v>18</v>
      </c>
      <c r="I11" s="83" t="s">
        <v>17</v>
      </c>
      <c r="J11" s="83" t="s">
        <v>18</v>
      </c>
      <c r="K11" s="83" t="s">
        <v>17</v>
      </c>
      <c r="L11" s="83" t="s">
        <v>18</v>
      </c>
      <c r="M11" s="83" t="s">
        <v>17</v>
      </c>
      <c r="N11" s="83" t="s">
        <v>18</v>
      </c>
      <c r="O11" s="83" t="s">
        <v>17</v>
      </c>
      <c r="P11" s="83" t="s">
        <v>18</v>
      </c>
      <c r="Q11" s="83" t="s">
        <v>17</v>
      </c>
      <c r="R11" s="83" t="s">
        <v>18</v>
      </c>
      <c r="S11" s="83" t="s">
        <v>17</v>
      </c>
      <c r="T11" s="83" t="s">
        <v>18</v>
      </c>
      <c r="U11" s="84" t="s">
        <v>4</v>
      </c>
    </row>
    <row r="12" spans="2:21" x14ac:dyDescent="0.25">
      <c r="B12" s="26" t="s">
        <v>52</v>
      </c>
      <c r="C12" s="48">
        <v>621</v>
      </c>
      <c r="D12" s="48">
        <v>542</v>
      </c>
      <c r="E12" s="48">
        <v>197</v>
      </c>
      <c r="F12" s="48">
        <v>185</v>
      </c>
      <c r="G12" s="48">
        <v>213</v>
      </c>
      <c r="H12" s="48">
        <v>136</v>
      </c>
      <c r="I12" s="48">
        <v>224</v>
      </c>
      <c r="J12" s="48">
        <v>192</v>
      </c>
      <c r="K12" s="48">
        <v>199</v>
      </c>
      <c r="L12" s="48">
        <v>173</v>
      </c>
      <c r="M12" s="48">
        <v>66</v>
      </c>
      <c r="N12" s="48">
        <v>47</v>
      </c>
      <c r="O12" s="48">
        <v>546</v>
      </c>
      <c r="P12" s="48">
        <v>496</v>
      </c>
      <c r="Q12" s="48">
        <v>399</v>
      </c>
      <c r="R12" s="48">
        <v>387</v>
      </c>
      <c r="S12" s="52">
        <v>2465</v>
      </c>
      <c r="T12" s="52">
        <v>2158</v>
      </c>
      <c r="U12" s="52">
        <v>4623</v>
      </c>
    </row>
    <row r="13" spans="2:21" x14ac:dyDescent="0.25">
      <c r="B13" s="26" t="s">
        <v>53</v>
      </c>
      <c r="C13" s="48">
        <v>294</v>
      </c>
      <c r="D13" s="48">
        <v>288</v>
      </c>
      <c r="E13" s="48">
        <v>116</v>
      </c>
      <c r="F13" s="48">
        <v>110</v>
      </c>
      <c r="G13" s="48">
        <v>190</v>
      </c>
      <c r="H13" s="48">
        <v>209</v>
      </c>
      <c r="I13" s="48">
        <v>168</v>
      </c>
      <c r="J13" s="48">
        <v>145</v>
      </c>
      <c r="K13" s="48">
        <v>81</v>
      </c>
      <c r="L13" s="48">
        <v>95</v>
      </c>
      <c r="M13" s="48">
        <v>46</v>
      </c>
      <c r="N13" s="48">
        <v>49</v>
      </c>
      <c r="O13" s="48">
        <v>406</v>
      </c>
      <c r="P13" s="48">
        <v>337</v>
      </c>
      <c r="Q13" s="48">
        <v>127</v>
      </c>
      <c r="R13" s="48">
        <v>136</v>
      </c>
      <c r="S13" s="52">
        <v>1428</v>
      </c>
      <c r="T13" s="52">
        <v>1369</v>
      </c>
      <c r="U13" s="52">
        <v>2797</v>
      </c>
    </row>
    <row r="14" spans="2:21" x14ac:dyDescent="0.25">
      <c r="B14" s="26" t="s">
        <v>54</v>
      </c>
      <c r="C14" s="48">
        <v>376</v>
      </c>
      <c r="D14" s="48">
        <v>340</v>
      </c>
      <c r="E14" s="48">
        <v>208</v>
      </c>
      <c r="F14" s="48">
        <v>228</v>
      </c>
      <c r="G14" s="48">
        <v>280</v>
      </c>
      <c r="H14" s="48">
        <v>224</v>
      </c>
      <c r="I14" s="48">
        <v>438</v>
      </c>
      <c r="J14" s="48">
        <v>376</v>
      </c>
      <c r="K14" s="48">
        <v>123</v>
      </c>
      <c r="L14" s="48">
        <v>126</v>
      </c>
      <c r="M14" s="48">
        <v>44</v>
      </c>
      <c r="N14" s="48">
        <v>39</v>
      </c>
      <c r="O14" s="48">
        <v>1300</v>
      </c>
      <c r="P14" s="48">
        <v>1194</v>
      </c>
      <c r="Q14" s="48">
        <v>338</v>
      </c>
      <c r="R14" s="48">
        <v>253</v>
      </c>
      <c r="S14" s="52">
        <v>3107</v>
      </c>
      <c r="T14" s="52">
        <v>2780</v>
      </c>
      <c r="U14" s="52">
        <v>5887</v>
      </c>
    </row>
    <row r="15" spans="2:21" x14ac:dyDescent="0.25">
      <c r="B15" s="26" t="s">
        <v>55</v>
      </c>
      <c r="C15" s="48"/>
      <c r="D15" s="48"/>
      <c r="E15" s="48"/>
      <c r="F15" s="48"/>
      <c r="G15" s="48">
        <v>9</v>
      </c>
      <c r="H15" s="48">
        <v>19</v>
      </c>
      <c r="I15" s="48"/>
      <c r="J15" s="48"/>
      <c r="K15" s="48"/>
      <c r="L15" s="48"/>
      <c r="M15" s="48"/>
      <c r="N15" s="48"/>
      <c r="O15" s="48">
        <v>23</v>
      </c>
      <c r="P15" s="48">
        <v>14</v>
      </c>
      <c r="Q15" s="48"/>
      <c r="R15" s="48"/>
      <c r="S15" s="52">
        <v>32</v>
      </c>
      <c r="T15" s="52">
        <v>33</v>
      </c>
      <c r="U15" s="52">
        <v>65</v>
      </c>
    </row>
    <row r="16" spans="2:21" x14ac:dyDescent="0.25">
      <c r="B16" s="75" t="s">
        <v>56</v>
      </c>
      <c r="C16" s="88">
        <v>26</v>
      </c>
      <c r="D16" s="88">
        <v>33</v>
      </c>
      <c r="E16" s="88"/>
      <c r="F16" s="88"/>
      <c r="G16" s="88">
        <v>78</v>
      </c>
      <c r="H16" s="88">
        <v>89</v>
      </c>
      <c r="I16" s="88"/>
      <c r="J16" s="88"/>
      <c r="K16" s="88">
        <v>9</v>
      </c>
      <c r="L16" s="88">
        <v>8</v>
      </c>
      <c r="M16" s="88">
        <v>12</v>
      </c>
      <c r="N16" s="88">
        <v>19</v>
      </c>
      <c r="O16" s="88">
        <v>98</v>
      </c>
      <c r="P16" s="88">
        <v>104</v>
      </c>
      <c r="Q16" s="88">
        <v>34</v>
      </c>
      <c r="R16" s="88">
        <v>18</v>
      </c>
      <c r="S16" s="89">
        <v>257</v>
      </c>
      <c r="T16" s="89">
        <v>271</v>
      </c>
      <c r="U16" s="89">
        <v>528</v>
      </c>
    </row>
    <row r="17" spans="2:21" x14ac:dyDescent="0.25">
      <c r="B17" s="26" t="s">
        <v>57</v>
      </c>
      <c r="C17" s="48">
        <v>2374</v>
      </c>
      <c r="D17" s="48">
        <v>2381</v>
      </c>
      <c r="E17" s="48">
        <v>2585</v>
      </c>
      <c r="F17" s="48">
        <v>2626</v>
      </c>
      <c r="G17" s="48">
        <v>1897</v>
      </c>
      <c r="H17" s="48">
        <v>1970</v>
      </c>
      <c r="I17" s="48">
        <v>3323</v>
      </c>
      <c r="J17" s="48">
        <v>3383</v>
      </c>
      <c r="K17" s="48">
        <v>1127</v>
      </c>
      <c r="L17" s="48">
        <v>1253</v>
      </c>
      <c r="M17" s="48">
        <v>1357</v>
      </c>
      <c r="N17" s="48">
        <v>1348</v>
      </c>
      <c r="O17" s="48">
        <v>7064</v>
      </c>
      <c r="P17" s="48">
        <v>7004</v>
      </c>
      <c r="Q17" s="48">
        <v>3991</v>
      </c>
      <c r="R17" s="48">
        <v>3990</v>
      </c>
      <c r="S17" s="52">
        <v>23718</v>
      </c>
      <c r="T17" s="52">
        <v>23955</v>
      </c>
      <c r="U17" s="52">
        <v>47673</v>
      </c>
    </row>
    <row r="18" spans="2:21" x14ac:dyDescent="0.25">
      <c r="B18" s="26" t="s">
        <v>58</v>
      </c>
      <c r="C18" s="48">
        <v>449</v>
      </c>
      <c r="D18" s="48">
        <v>344</v>
      </c>
      <c r="E18" s="48">
        <v>388</v>
      </c>
      <c r="F18" s="48">
        <v>297</v>
      </c>
      <c r="G18" s="48">
        <v>900</v>
      </c>
      <c r="H18" s="48">
        <v>638</v>
      </c>
      <c r="I18" s="48">
        <v>903</v>
      </c>
      <c r="J18" s="48">
        <v>497</v>
      </c>
      <c r="K18" s="48">
        <v>90</v>
      </c>
      <c r="L18" s="48">
        <v>40</v>
      </c>
      <c r="M18" s="48">
        <v>475</v>
      </c>
      <c r="N18" s="48">
        <v>278</v>
      </c>
      <c r="O18" s="48">
        <v>1323</v>
      </c>
      <c r="P18" s="48">
        <v>910</v>
      </c>
      <c r="Q18" s="48">
        <v>835</v>
      </c>
      <c r="R18" s="48">
        <v>538</v>
      </c>
      <c r="S18" s="52">
        <v>5363</v>
      </c>
      <c r="T18" s="52">
        <v>3542</v>
      </c>
      <c r="U18" s="52">
        <v>8905</v>
      </c>
    </row>
    <row r="19" spans="2:21" x14ac:dyDescent="0.25">
      <c r="B19" s="26" t="s">
        <v>59</v>
      </c>
      <c r="C19" s="48">
        <v>122</v>
      </c>
      <c r="D19" s="48">
        <v>105</v>
      </c>
      <c r="E19" s="48">
        <v>63</v>
      </c>
      <c r="F19" s="48">
        <v>59</v>
      </c>
      <c r="G19" s="48">
        <v>81</v>
      </c>
      <c r="H19" s="48">
        <v>84</v>
      </c>
      <c r="I19" s="48">
        <v>55</v>
      </c>
      <c r="J19" s="48">
        <v>57</v>
      </c>
      <c r="K19" s="48">
        <v>38</v>
      </c>
      <c r="L19" s="48">
        <v>34</v>
      </c>
      <c r="M19" s="48"/>
      <c r="N19" s="48"/>
      <c r="O19" s="48">
        <v>189</v>
      </c>
      <c r="P19" s="48">
        <v>191</v>
      </c>
      <c r="Q19" s="48">
        <v>207</v>
      </c>
      <c r="R19" s="48">
        <v>164</v>
      </c>
      <c r="S19" s="52">
        <v>755</v>
      </c>
      <c r="T19" s="52">
        <v>694</v>
      </c>
      <c r="U19" s="52">
        <v>1449</v>
      </c>
    </row>
    <row r="20" spans="2:21" x14ac:dyDescent="0.25">
      <c r="B20" s="26" t="s">
        <v>60</v>
      </c>
      <c r="C20" s="48">
        <v>68</v>
      </c>
      <c r="D20" s="48">
        <v>69</v>
      </c>
      <c r="E20" s="48">
        <v>377</v>
      </c>
      <c r="F20" s="48">
        <v>311</v>
      </c>
      <c r="G20" s="48">
        <v>159</v>
      </c>
      <c r="H20" s="48">
        <v>151</v>
      </c>
      <c r="I20" s="48">
        <v>101</v>
      </c>
      <c r="J20" s="48">
        <v>48</v>
      </c>
      <c r="K20" s="48">
        <v>133</v>
      </c>
      <c r="L20" s="48">
        <v>81</v>
      </c>
      <c r="M20" s="48">
        <v>138</v>
      </c>
      <c r="N20" s="48">
        <v>132</v>
      </c>
      <c r="O20" s="48">
        <v>529</v>
      </c>
      <c r="P20" s="48">
        <v>370</v>
      </c>
      <c r="Q20" s="48">
        <v>525</v>
      </c>
      <c r="R20" s="48">
        <v>451</v>
      </c>
      <c r="S20" s="52">
        <v>2030</v>
      </c>
      <c r="T20" s="52">
        <v>1613</v>
      </c>
      <c r="U20" s="52">
        <v>3643</v>
      </c>
    </row>
    <row r="21" spans="2:21" x14ac:dyDescent="0.25">
      <c r="B21" s="75" t="s">
        <v>61</v>
      </c>
      <c r="C21" s="88"/>
      <c r="D21" s="88"/>
      <c r="E21" s="88"/>
      <c r="F21" s="88"/>
      <c r="G21" s="88">
        <v>4</v>
      </c>
      <c r="H21" s="88">
        <v>60</v>
      </c>
      <c r="I21" s="88">
        <v>13</v>
      </c>
      <c r="J21" s="88">
        <v>26</v>
      </c>
      <c r="K21" s="88">
        <v>7</v>
      </c>
      <c r="L21" s="88">
        <v>60</v>
      </c>
      <c r="M21" s="88"/>
      <c r="N21" s="88"/>
      <c r="O21" s="88">
        <v>65</v>
      </c>
      <c r="P21" s="88">
        <v>174</v>
      </c>
      <c r="Q21" s="88">
        <v>15</v>
      </c>
      <c r="R21" s="88">
        <v>46</v>
      </c>
      <c r="S21" s="89">
        <v>104</v>
      </c>
      <c r="T21" s="89">
        <v>366</v>
      </c>
      <c r="U21" s="89">
        <v>470</v>
      </c>
    </row>
    <row r="22" spans="2:21" x14ac:dyDescent="0.25">
      <c r="B22" s="26" t="s">
        <v>62</v>
      </c>
      <c r="C22" s="48">
        <v>39</v>
      </c>
      <c r="D22" s="48">
        <v>24</v>
      </c>
      <c r="E22" s="48">
        <v>83</v>
      </c>
      <c r="F22" s="48">
        <v>31</v>
      </c>
      <c r="G22" s="48">
        <v>73</v>
      </c>
      <c r="H22" s="48">
        <v>35</v>
      </c>
      <c r="I22" s="48">
        <v>289</v>
      </c>
      <c r="J22" s="48">
        <v>131</v>
      </c>
      <c r="K22" s="48">
        <v>80</v>
      </c>
      <c r="L22" s="48">
        <v>25</v>
      </c>
      <c r="M22" s="48">
        <v>151</v>
      </c>
      <c r="N22" s="48">
        <v>53</v>
      </c>
      <c r="O22" s="48">
        <v>834</v>
      </c>
      <c r="P22" s="48">
        <v>425</v>
      </c>
      <c r="Q22" s="48">
        <v>616</v>
      </c>
      <c r="R22" s="48">
        <v>346</v>
      </c>
      <c r="S22" s="52">
        <v>2165</v>
      </c>
      <c r="T22" s="52">
        <v>1070</v>
      </c>
      <c r="U22" s="52">
        <v>3235</v>
      </c>
    </row>
    <row r="23" spans="2:21" x14ac:dyDescent="0.25">
      <c r="B23" s="26" t="s">
        <v>63</v>
      </c>
      <c r="C23" s="48">
        <v>45</v>
      </c>
      <c r="D23" s="48">
        <v>30</v>
      </c>
      <c r="E23" s="48">
        <v>50</v>
      </c>
      <c r="F23" s="48">
        <v>43</v>
      </c>
      <c r="G23" s="48">
        <v>22</v>
      </c>
      <c r="H23" s="48">
        <v>16</v>
      </c>
      <c r="I23" s="48">
        <v>12</v>
      </c>
      <c r="J23" s="48">
        <v>8</v>
      </c>
      <c r="K23" s="48">
        <v>16</v>
      </c>
      <c r="L23" s="48">
        <v>4</v>
      </c>
      <c r="M23" s="48"/>
      <c r="N23" s="48"/>
      <c r="O23" s="48">
        <v>29</v>
      </c>
      <c r="P23" s="48">
        <v>24</v>
      </c>
      <c r="Q23" s="48"/>
      <c r="R23" s="48"/>
      <c r="S23" s="52">
        <v>174</v>
      </c>
      <c r="T23" s="52">
        <v>125</v>
      </c>
      <c r="U23" s="52">
        <v>299</v>
      </c>
    </row>
    <row r="24" spans="2:21" x14ac:dyDescent="0.25">
      <c r="B24" s="26" t="s">
        <v>64</v>
      </c>
      <c r="C24" s="48"/>
      <c r="D24" s="48"/>
      <c r="E24" s="48"/>
      <c r="F24" s="48"/>
      <c r="G24" s="48">
        <v>7</v>
      </c>
      <c r="H24" s="48">
        <v>5</v>
      </c>
      <c r="I24" s="48"/>
      <c r="J24" s="48"/>
      <c r="K24" s="48">
        <v>28</v>
      </c>
      <c r="L24" s="48">
        <v>4</v>
      </c>
      <c r="M24" s="48"/>
      <c r="N24" s="48"/>
      <c r="O24" s="48">
        <v>29</v>
      </c>
      <c r="P24" s="48">
        <v>12</v>
      </c>
      <c r="Q24" s="48"/>
      <c r="R24" s="48"/>
      <c r="S24" s="52">
        <v>64</v>
      </c>
      <c r="T24" s="52">
        <v>21</v>
      </c>
      <c r="U24" s="52">
        <v>85</v>
      </c>
    </row>
    <row r="25" spans="2:21" x14ac:dyDescent="0.25">
      <c r="B25" s="26" t="s">
        <v>65</v>
      </c>
      <c r="C25" s="48">
        <v>79</v>
      </c>
      <c r="D25" s="48">
        <v>45</v>
      </c>
      <c r="E25" s="48">
        <v>192</v>
      </c>
      <c r="F25" s="48">
        <v>138</v>
      </c>
      <c r="G25" s="48">
        <v>54</v>
      </c>
      <c r="H25" s="48">
        <v>24</v>
      </c>
      <c r="I25" s="48">
        <v>341</v>
      </c>
      <c r="J25" s="48">
        <v>155</v>
      </c>
      <c r="K25" s="48">
        <v>122</v>
      </c>
      <c r="L25" s="48">
        <v>52</v>
      </c>
      <c r="M25" s="48"/>
      <c r="N25" s="48"/>
      <c r="O25" s="48">
        <v>859</v>
      </c>
      <c r="P25" s="48">
        <v>387</v>
      </c>
      <c r="Q25" s="48">
        <v>75</v>
      </c>
      <c r="R25" s="48">
        <v>34</v>
      </c>
      <c r="S25" s="52">
        <v>1722</v>
      </c>
      <c r="T25" s="52">
        <v>835</v>
      </c>
      <c r="U25" s="52">
        <v>2557</v>
      </c>
    </row>
    <row r="26" spans="2:21" x14ac:dyDescent="0.25">
      <c r="B26" s="75" t="s">
        <v>66</v>
      </c>
      <c r="C26" s="88"/>
      <c r="D26" s="88"/>
      <c r="E26" s="88">
        <v>24</v>
      </c>
      <c r="F26" s="88">
        <v>15</v>
      </c>
      <c r="G26" s="88"/>
      <c r="H26" s="88"/>
      <c r="I26" s="88"/>
      <c r="J26" s="88"/>
      <c r="K26" s="88"/>
      <c r="L26" s="88"/>
      <c r="M26" s="88"/>
      <c r="N26" s="88"/>
      <c r="O26" s="88">
        <v>176</v>
      </c>
      <c r="P26" s="88">
        <v>59</v>
      </c>
      <c r="Q26" s="88">
        <v>10</v>
      </c>
      <c r="R26" s="88">
        <v>6</v>
      </c>
      <c r="S26" s="89">
        <v>210</v>
      </c>
      <c r="T26" s="89">
        <v>80</v>
      </c>
      <c r="U26" s="89">
        <v>290</v>
      </c>
    </row>
    <row r="27" spans="2:21" x14ac:dyDescent="0.25">
      <c r="B27" s="26" t="s">
        <v>67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>
        <v>19</v>
      </c>
      <c r="R27" s="48">
        <v>10</v>
      </c>
      <c r="S27" s="52">
        <v>19</v>
      </c>
      <c r="T27" s="52">
        <v>10</v>
      </c>
      <c r="U27" s="52">
        <v>29</v>
      </c>
    </row>
    <row r="28" spans="2:21" x14ac:dyDescent="0.25">
      <c r="B28" s="26" t="s">
        <v>68</v>
      </c>
      <c r="C28" s="48">
        <v>217</v>
      </c>
      <c r="D28" s="48">
        <v>42</v>
      </c>
      <c r="E28" s="48">
        <v>892</v>
      </c>
      <c r="F28" s="48">
        <v>151</v>
      </c>
      <c r="G28" s="48">
        <v>104</v>
      </c>
      <c r="H28" s="48">
        <v>11</v>
      </c>
      <c r="I28" s="48">
        <v>270</v>
      </c>
      <c r="J28" s="48">
        <v>36</v>
      </c>
      <c r="K28" s="48">
        <v>249</v>
      </c>
      <c r="L28" s="48">
        <v>38</v>
      </c>
      <c r="M28" s="48">
        <v>56</v>
      </c>
      <c r="N28" s="48">
        <v>10</v>
      </c>
      <c r="O28" s="48">
        <v>1193</v>
      </c>
      <c r="P28" s="48">
        <v>194</v>
      </c>
      <c r="Q28" s="48">
        <v>691</v>
      </c>
      <c r="R28" s="48">
        <v>127</v>
      </c>
      <c r="S28" s="52">
        <v>3672</v>
      </c>
      <c r="T28" s="52">
        <v>609</v>
      </c>
      <c r="U28" s="52">
        <v>4281</v>
      </c>
    </row>
    <row r="29" spans="2:21" x14ac:dyDescent="0.25">
      <c r="B29" s="26" t="s">
        <v>69</v>
      </c>
      <c r="C29" s="48">
        <v>175</v>
      </c>
      <c r="D29" s="48">
        <v>39</v>
      </c>
      <c r="E29" s="48">
        <v>227</v>
      </c>
      <c r="F29" s="48">
        <v>25</v>
      </c>
      <c r="G29" s="48">
        <v>102</v>
      </c>
      <c r="H29" s="48">
        <v>12</v>
      </c>
      <c r="I29" s="48">
        <v>555</v>
      </c>
      <c r="J29" s="48">
        <v>73</v>
      </c>
      <c r="K29" s="48">
        <v>203</v>
      </c>
      <c r="L29" s="48">
        <v>13</v>
      </c>
      <c r="M29" s="48">
        <v>11</v>
      </c>
      <c r="N29" s="48">
        <v>1</v>
      </c>
      <c r="O29" s="48">
        <v>1137</v>
      </c>
      <c r="P29" s="48">
        <v>141</v>
      </c>
      <c r="Q29" s="48">
        <v>510</v>
      </c>
      <c r="R29" s="48">
        <v>52</v>
      </c>
      <c r="S29" s="52">
        <v>2920</v>
      </c>
      <c r="T29" s="52">
        <v>356</v>
      </c>
      <c r="U29" s="52">
        <v>3276</v>
      </c>
    </row>
    <row r="30" spans="2:21" x14ac:dyDescent="0.25">
      <c r="B30" s="26" t="s">
        <v>70</v>
      </c>
      <c r="C30" s="48">
        <v>8</v>
      </c>
      <c r="D30" s="48">
        <v>13</v>
      </c>
      <c r="E30" s="48">
        <v>28</v>
      </c>
      <c r="F30" s="48">
        <v>53</v>
      </c>
      <c r="G30" s="48">
        <v>3</v>
      </c>
      <c r="H30" s="48">
        <v>10</v>
      </c>
      <c r="I30" s="48">
        <v>9</v>
      </c>
      <c r="J30" s="48">
        <v>40</v>
      </c>
      <c r="K30" s="48"/>
      <c r="L30" s="48"/>
      <c r="M30" s="48"/>
      <c r="N30" s="48">
        <v>14</v>
      </c>
      <c r="O30" s="48">
        <v>106</v>
      </c>
      <c r="P30" s="48">
        <v>118</v>
      </c>
      <c r="Q30" s="48">
        <v>29</v>
      </c>
      <c r="R30" s="48">
        <v>36</v>
      </c>
      <c r="S30" s="52">
        <v>183</v>
      </c>
      <c r="T30" s="52">
        <v>284</v>
      </c>
      <c r="U30" s="52">
        <v>467</v>
      </c>
    </row>
    <row r="31" spans="2:21" x14ac:dyDescent="0.25">
      <c r="B31" s="75" t="s">
        <v>71</v>
      </c>
      <c r="C31" s="88">
        <v>3</v>
      </c>
      <c r="D31" s="88">
        <v>29</v>
      </c>
      <c r="E31" s="88">
        <v>37</v>
      </c>
      <c r="F31" s="88">
        <v>495</v>
      </c>
      <c r="G31" s="88">
        <v>18</v>
      </c>
      <c r="H31" s="88">
        <v>200</v>
      </c>
      <c r="I31" s="88">
        <v>42</v>
      </c>
      <c r="J31" s="88">
        <v>556</v>
      </c>
      <c r="K31" s="88"/>
      <c r="L31" s="88">
        <v>45</v>
      </c>
      <c r="M31" s="88"/>
      <c r="N31" s="88">
        <v>46</v>
      </c>
      <c r="O31" s="88">
        <v>91</v>
      </c>
      <c r="P31" s="88">
        <v>1109</v>
      </c>
      <c r="Q31" s="88">
        <v>44</v>
      </c>
      <c r="R31" s="88">
        <v>476</v>
      </c>
      <c r="S31" s="89">
        <v>235</v>
      </c>
      <c r="T31" s="89">
        <v>2956</v>
      </c>
      <c r="U31" s="89">
        <v>3191</v>
      </c>
    </row>
    <row r="32" spans="2:21" x14ac:dyDescent="0.25">
      <c r="B32" s="26" t="s">
        <v>72</v>
      </c>
      <c r="C32" s="48"/>
      <c r="D32" s="48"/>
      <c r="E32" s="48"/>
      <c r="F32" s="48"/>
      <c r="G32" s="48"/>
      <c r="H32" s="48"/>
      <c r="I32" s="48">
        <v>5</v>
      </c>
      <c r="J32" s="48">
        <v>21</v>
      </c>
      <c r="K32" s="48"/>
      <c r="L32" s="48"/>
      <c r="M32" s="48"/>
      <c r="N32" s="48"/>
      <c r="O32" s="48">
        <v>31</v>
      </c>
      <c r="P32" s="48">
        <v>23</v>
      </c>
      <c r="Q32" s="48"/>
      <c r="R32" s="48"/>
      <c r="S32" s="52">
        <v>36</v>
      </c>
      <c r="T32" s="52">
        <v>44</v>
      </c>
      <c r="U32" s="52">
        <v>80</v>
      </c>
    </row>
    <row r="33" spans="2:21" x14ac:dyDescent="0.25">
      <c r="B33" s="26" t="s">
        <v>73</v>
      </c>
      <c r="C33" s="48">
        <v>101</v>
      </c>
      <c r="D33" s="48">
        <v>73</v>
      </c>
      <c r="E33" s="48">
        <v>135</v>
      </c>
      <c r="F33" s="48">
        <v>106</v>
      </c>
      <c r="G33" s="48">
        <v>187</v>
      </c>
      <c r="H33" s="48">
        <v>127</v>
      </c>
      <c r="I33" s="48">
        <v>113</v>
      </c>
      <c r="J33" s="48">
        <v>57</v>
      </c>
      <c r="K33" s="48">
        <v>33</v>
      </c>
      <c r="L33" s="48">
        <v>34</v>
      </c>
      <c r="M33" s="48">
        <v>96</v>
      </c>
      <c r="N33" s="48">
        <v>53</v>
      </c>
      <c r="O33" s="48">
        <v>728</v>
      </c>
      <c r="P33" s="48">
        <v>437</v>
      </c>
      <c r="Q33" s="48">
        <v>412</v>
      </c>
      <c r="R33" s="48">
        <v>251</v>
      </c>
      <c r="S33" s="52">
        <v>1805</v>
      </c>
      <c r="T33" s="52">
        <v>1138</v>
      </c>
      <c r="U33" s="52">
        <v>2943</v>
      </c>
    </row>
    <row r="34" spans="2:21" x14ac:dyDescent="0.25">
      <c r="B34" s="26" t="s">
        <v>74</v>
      </c>
      <c r="C34" s="48">
        <v>768</v>
      </c>
      <c r="D34" s="48">
        <v>583</v>
      </c>
      <c r="E34" s="48">
        <v>1070</v>
      </c>
      <c r="F34" s="48">
        <v>689</v>
      </c>
      <c r="G34" s="48">
        <v>438</v>
      </c>
      <c r="H34" s="48">
        <v>378</v>
      </c>
      <c r="I34" s="48">
        <v>1401</v>
      </c>
      <c r="J34" s="48">
        <v>761</v>
      </c>
      <c r="K34" s="48">
        <v>565</v>
      </c>
      <c r="L34" s="48">
        <v>385</v>
      </c>
      <c r="M34" s="48">
        <v>361</v>
      </c>
      <c r="N34" s="48">
        <v>207</v>
      </c>
      <c r="O34" s="48">
        <v>4314</v>
      </c>
      <c r="P34" s="48">
        <v>2507</v>
      </c>
      <c r="Q34" s="48">
        <v>1896</v>
      </c>
      <c r="R34" s="48">
        <v>1256</v>
      </c>
      <c r="S34" s="52">
        <v>10813</v>
      </c>
      <c r="T34" s="52">
        <v>6766</v>
      </c>
      <c r="U34" s="52">
        <v>17579</v>
      </c>
    </row>
    <row r="35" spans="2:21" x14ac:dyDescent="0.25">
      <c r="B35" s="26" t="s">
        <v>75</v>
      </c>
      <c r="C35" s="48"/>
      <c r="D35" s="48"/>
      <c r="E35" s="48">
        <v>21</v>
      </c>
      <c r="F35" s="48">
        <v>27</v>
      </c>
      <c r="G35" s="48"/>
      <c r="H35" s="48"/>
      <c r="I35" s="48"/>
      <c r="J35" s="48"/>
      <c r="K35" s="48"/>
      <c r="L35" s="48"/>
      <c r="M35" s="48"/>
      <c r="N35" s="48"/>
      <c r="O35" s="48">
        <v>72</v>
      </c>
      <c r="P35" s="48">
        <v>39</v>
      </c>
      <c r="Q35" s="48"/>
      <c r="R35" s="48"/>
      <c r="S35" s="52">
        <v>93</v>
      </c>
      <c r="T35" s="52">
        <v>66</v>
      </c>
      <c r="U35" s="52">
        <v>159</v>
      </c>
    </row>
    <row r="36" spans="2:21" x14ac:dyDescent="0.25">
      <c r="B36" s="75" t="s">
        <v>76</v>
      </c>
      <c r="C36" s="88">
        <v>30</v>
      </c>
      <c r="D36" s="88">
        <v>64</v>
      </c>
      <c r="E36" s="88">
        <v>261</v>
      </c>
      <c r="F36" s="88">
        <v>610</v>
      </c>
      <c r="G36" s="88">
        <v>263</v>
      </c>
      <c r="H36" s="88">
        <v>678</v>
      </c>
      <c r="I36" s="88">
        <v>638</v>
      </c>
      <c r="J36" s="88">
        <v>1213</v>
      </c>
      <c r="K36" s="88">
        <v>236</v>
      </c>
      <c r="L36" s="88">
        <v>632</v>
      </c>
      <c r="M36" s="88">
        <v>2</v>
      </c>
      <c r="N36" s="88">
        <v>18</v>
      </c>
      <c r="O36" s="88">
        <v>763</v>
      </c>
      <c r="P36" s="88">
        <v>2708</v>
      </c>
      <c r="Q36" s="88">
        <v>1425</v>
      </c>
      <c r="R36" s="88">
        <v>3200</v>
      </c>
      <c r="S36" s="89">
        <v>3618</v>
      </c>
      <c r="T36" s="89">
        <v>9123</v>
      </c>
      <c r="U36" s="89">
        <v>12741</v>
      </c>
    </row>
    <row r="37" spans="2:21" x14ac:dyDescent="0.25">
      <c r="B37" s="26" t="s">
        <v>77</v>
      </c>
      <c r="C37" s="48"/>
      <c r="D37" s="48"/>
      <c r="E37" s="48">
        <v>29</v>
      </c>
      <c r="F37" s="48">
        <v>10</v>
      </c>
      <c r="G37" s="48"/>
      <c r="H37" s="48"/>
      <c r="I37" s="48"/>
      <c r="J37" s="48"/>
      <c r="K37" s="48"/>
      <c r="L37" s="48"/>
      <c r="M37" s="48"/>
      <c r="N37" s="48"/>
      <c r="O37" s="48">
        <v>57</v>
      </c>
      <c r="P37" s="48">
        <v>43</v>
      </c>
      <c r="Q37" s="48">
        <v>41</v>
      </c>
      <c r="R37" s="48">
        <v>31</v>
      </c>
      <c r="S37" s="52">
        <v>127</v>
      </c>
      <c r="T37" s="52">
        <v>84</v>
      </c>
      <c r="U37" s="52">
        <v>211</v>
      </c>
    </row>
    <row r="38" spans="2:21" x14ac:dyDescent="0.25">
      <c r="B38" s="26" t="s">
        <v>78</v>
      </c>
      <c r="C38" s="48">
        <v>10</v>
      </c>
      <c r="D38" s="48">
        <v>6</v>
      </c>
      <c r="E38" s="48">
        <v>8</v>
      </c>
      <c r="F38" s="48">
        <v>13</v>
      </c>
      <c r="G38" s="48"/>
      <c r="H38" s="48"/>
      <c r="I38" s="48"/>
      <c r="J38" s="48"/>
      <c r="K38" s="48"/>
      <c r="L38" s="48"/>
      <c r="M38" s="48"/>
      <c r="N38" s="48"/>
      <c r="O38" s="48">
        <v>99</v>
      </c>
      <c r="P38" s="48">
        <v>128</v>
      </c>
      <c r="Q38" s="48">
        <v>18</v>
      </c>
      <c r="R38" s="48">
        <v>27</v>
      </c>
      <c r="S38" s="52">
        <v>135</v>
      </c>
      <c r="T38" s="52">
        <v>174</v>
      </c>
      <c r="U38" s="52">
        <v>309</v>
      </c>
    </row>
    <row r="39" spans="2:21" x14ac:dyDescent="0.25">
      <c r="B39" s="26" t="s">
        <v>79</v>
      </c>
      <c r="C39" s="48">
        <v>273</v>
      </c>
      <c r="D39" s="48">
        <v>760</v>
      </c>
      <c r="E39" s="48">
        <v>537</v>
      </c>
      <c r="F39" s="48">
        <v>1949</v>
      </c>
      <c r="G39" s="48">
        <v>273</v>
      </c>
      <c r="H39" s="48">
        <v>1093</v>
      </c>
      <c r="I39" s="48">
        <v>444</v>
      </c>
      <c r="J39" s="48">
        <v>1745</v>
      </c>
      <c r="K39" s="48">
        <v>260</v>
      </c>
      <c r="L39" s="48">
        <v>1061</v>
      </c>
      <c r="M39" s="48">
        <v>114</v>
      </c>
      <c r="N39" s="48">
        <v>739</v>
      </c>
      <c r="O39" s="48">
        <v>1305</v>
      </c>
      <c r="P39" s="48">
        <v>5557</v>
      </c>
      <c r="Q39" s="48">
        <v>1037</v>
      </c>
      <c r="R39" s="48">
        <v>3600</v>
      </c>
      <c r="S39" s="52">
        <v>4243</v>
      </c>
      <c r="T39" s="52">
        <v>16504</v>
      </c>
      <c r="U39" s="52">
        <v>20747</v>
      </c>
    </row>
    <row r="40" spans="2:21" x14ac:dyDescent="0.25">
      <c r="B40" s="26" t="s">
        <v>80</v>
      </c>
      <c r="C40" s="48">
        <v>71</v>
      </c>
      <c r="D40" s="48">
        <v>90</v>
      </c>
      <c r="E40" s="48">
        <v>138</v>
      </c>
      <c r="F40" s="48">
        <v>219</v>
      </c>
      <c r="G40" s="48">
        <v>106</v>
      </c>
      <c r="H40" s="48">
        <v>108</v>
      </c>
      <c r="I40" s="48">
        <v>105</v>
      </c>
      <c r="J40" s="48">
        <v>166</v>
      </c>
      <c r="K40" s="48">
        <v>37</v>
      </c>
      <c r="L40" s="48">
        <v>63</v>
      </c>
      <c r="M40" s="48">
        <v>49</v>
      </c>
      <c r="N40" s="48">
        <v>119</v>
      </c>
      <c r="O40" s="48">
        <v>319</v>
      </c>
      <c r="P40" s="48">
        <v>572</v>
      </c>
      <c r="Q40" s="48">
        <v>312</v>
      </c>
      <c r="R40" s="48">
        <v>568</v>
      </c>
      <c r="S40" s="52">
        <v>1137</v>
      </c>
      <c r="T40" s="52">
        <v>1905</v>
      </c>
      <c r="U40" s="52">
        <v>3042</v>
      </c>
    </row>
    <row r="41" spans="2:21" x14ac:dyDescent="0.25">
      <c r="B41" s="75" t="s">
        <v>81</v>
      </c>
      <c r="C41" s="88">
        <v>151</v>
      </c>
      <c r="D41" s="88">
        <v>208</v>
      </c>
      <c r="E41" s="88">
        <v>432</v>
      </c>
      <c r="F41" s="88">
        <v>633</v>
      </c>
      <c r="G41" s="88">
        <v>277</v>
      </c>
      <c r="H41" s="88">
        <v>412</v>
      </c>
      <c r="I41" s="88">
        <v>259</v>
      </c>
      <c r="J41" s="88">
        <v>284</v>
      </c>
      <c r="K41" s="88">
        <v>137</v>
      </c>
      <c r="L41" s="88">
        <v>162</v>
      </c>
      <c r="M41" s="88">
        <v>175</v>
      </c>
      <c r="N41" s="88">
        <v>205</v>
      </c>
      <c r="O41" s="88">
        <v>677</v>
      </c>
      <c r="P41" s="88">
        <v>910</v>
      </c>
      <c r="Q41" s="88">
        <v>551</v>
      </c>
      <c r="R41" s="88">
        <v>722</v>
      </c>
      <c r="S41" s="89">
        <v>2659</v>
      </c>
      <c r="T41" s="89">
        <v>3536</v>
      </c>
      <c r="U41" s="89">
        <v>6195</v>
      </c>
    </row>
    <row r="42" spans="2:21" x14ac:dyDescent="0.25">
      <c r="B42" s="26" t="s">
        <v>82</v>
      </c>
      <c r="C42" s="48"/>
      <c r="D42" s="48"/>
      <c r="E42" s="48">
        <v>5</v>
      </c>
      <c r="F42" s="48">
        <v>10</v>
      </c>
      <c r="G42" s="48"/>
      <c r="H42" s="48"/>
      <c r="I42" s="48"/>
      <c r="J42" s="48"/>
      <c r="K42" s="48"/>
      <c r="L42" s="48"/>
      <c r="M42" s="48"/>
      <c r="N42" s="48"/>
      <c r="O42" s="48">
        <v>8</v>
      </c>
      <c r="P42" s="48">
        <v>17</v>
      </c>
      <c r="Q42" s="48">
        <v>19</v>
      </c>
      <c r="R42" s="48">
        <v>11</v>
      </c>
      <c r="S42" s="52">
        <v>32</v>
      </c>
      <c r="T42" s="52">
        <v>38</v>
      </c>
      <c r="U42" s="52">
        <v>70</v>
      </c>
    </row>
    <row r="43" spans="2:21" x14ac:dyDescent="0.25">
      <c r="B43" s="26" t="s">
        <v>83</v>
      </c>
      <c r="C43" s="48">
        <v>161</v>
      </c>
      <c r="D43" s="48">
        <v>230</v>
      </c>
      <c r="E43" s="48">
        <v>370</v>
      </c>
      <c r="F43" s="48">
        <v>452</v>
      </c>
      <c r="G43" s="48">
        <v>231</v>
      </c>
      <c r="H43" s="48">
        <v>276</v>
      </c>
      <c r="I43" s="48">
        <v>429</v>
      </c>
      <c r="J43" s="48">
        <v>518</v>
      </c>
      <c r="K43" s="48">
        <v>72</v>
      </c>
      <c r="L43" s="48">
        <v>88</v>
      </c>
      <c r="M43" s="48">
        <v>212</v>
      </c>
      <c r="N43" s="48">
        <v>299</v>
      </c>
      <c r="O43" s="48">
        <v>1310</v>
      </c>
      <c r="P43" s="48">
        <v>1800</v>
      </c>
      <c r="Q43" s="48">
        <v>747</v>
      </c>
      <c r="R43" s="48">
        <v>873</v>
      </c>
      <c r="S43" s="52">
        <v>3532</v>
      </c>
      <c r="T43" s="52">
        <v>4536</v>
      </c>
      <c r="U43" s="52">
        <v>8068</v>
      </c>
    </row>
    <row r="44" spans="2:21" x14ac:dyDescent="0.25">
      <c r="B44" s="26" t="s">
        <v>84</v>
      </c>
      <c r="C44" s="48"/>
      <c r="D44" s="48"/>
      <c r="E44" s="48">
        <v>41</v>
      </c>
      <c r="F44" s="48">
        <v>65</v>
      </c>
      <c r="G44" s="48">
        <v>21</v>
      </c>
      <c r="H44" s="48">
        <v>43</v>
      </c>
      <c r="I44" s="48">
        <v>25</v>
      </c>
      <c r="J44" s="48">
        <v>32</v>
      </c>
      <c r="K44" s="48">
        <v>22</v>
      </c>
      <c r="L44" s="48">
        <v>14</v>
      </c>
      <c r="M44" s="48">
        <v>22</v>
      </c>
      <c r="N44" s="48">
        <v>26</v>
      </c>
      <c r="O44" s="48">
        <v>175</v>
      </c>
      <c r="P44" s="48">
        <v>246</v>
      </c>
      <c r="Q44" s="48">
        <v>162</v>
      </c>
      <c r="R44" s="48">
        <v>193</v>
      </c>
      <c r="S44" s="52">
        <v>468</v>
      </c>
      <c r="T44" s="52">
        <v>619</v>
      </c>
      <c r="U44" s="52">
        <v>1087</v>
      </c>
    </row>
    <row r="45" spans="2:21" x14ac:dyDescent="0.25">
      <c r="B45" s="26" t="s">
        <v>85</v>
      </c>
      <c r="C45" s="48">
        <v>80</v>
      </c>
      <c r="D45" s="48">
        <v>148</v>
      </c>
      <c r="E45" s="48">
        <v>149</v>
      </c>
      <c r="F45" s="48">
        <v>298</v>
      </c>
      <c r="G45" s="48">
        <v>97</v>
      </c>
      <c r="H45" s="48">
        <v>135</v>
      </c>
      <c r="I45" s="48">
        <v>196</v>
      </c>
      <c r="J45" s="48">
        <v>331</v>
      </c>
      <c r="K45" s="48">
        <v>61</v>
      </c>
      <c r="L45" s="48">
        <v>101</v>
      </c>
      <c r="M45" s="48">
        <v>44</v>
      </c>
      <c r="N45" s="48">
        <v>71</v>
      </c>
      <c r="O45" s="48">
        <v>845</v>
      </c>
      <c r="P45" s="48">
        <v>1323</v>
      </c>
      <c r="Q45" s="48">
        <v>313</v>
      </c>
      <c r="R45" s="48">
        <v>535</v>
      </c>
      <c r="S45" s="52">
        <v>1785</v>
      </c>
      <c r="T45" s="52">
        <v>2942</v>
      </c>
      <c r="U45" s="52">
        <v>4727</v>
      </c>
    </row>
    <row r="46" spans="2:21" x14ac:dyDescent="0.25">
      <c r="B46" s="75" t="s">
        <v>86</v>
      </c>
      <c r="C46" s="88">
        <v>69</v>
      </c>
      <c r="D46" s="88">
        <v>89</v>
      </c>
      <c r="E46" s="88">
        <v>98</v>
      </c>
      <c r="F46" s="88">
        <v>192</v>
      </c>
      <c r="G46" s="88">
        <v>72</v>
      </c>
      <c r="H46" s="88">
        <v>110</v>
      </c>
      <c r="I46" s="88">
        <v>123</v>
      </c>
      <c r="J46" s="88">
        <v>184</v>
      </c>
      <c r="K46" s="88">
        <v>16</v>
      </c>
      <c r="L46" s="88">
        <v>9</v>
      </c>
      <c r="M46" s="88">
        <v>26</v>
      </c>
      <c r="N46" s="88">
        <v>51</v>
      </c>
      <c r="O46" s="88">
        <v>683</v>
      </c>
      <c r="P46" s="88">
        <v>875</v>
      </c>
      <c r="Q46" s="88">
        <v>535</v>
      </c>
      <c r="R46" s="88">
        <v>686</v>
      </c>
      <c r="S46" s="89">
        <v>1622</v>
      </c>
      <c r="T46" s="89">
        <v>2196</v>
      </c>
      <c r="U46" s="89">
        <v>3818</v>
      </c>
    </row>
    <row r="47" spans="2:21" x14ac:dyDescent="0.25">
      <c r="B47" s="26" t="s">
        <v>87</v>
      </c>
      <c r="C47" s="48">
        <v>127</v>
      </c>
      <c r="D47" s="48">
        <v>82</v>
      </c>
      <c r="E47" s="48">
        <v>156</v>
      </c>
      <c r="F47" s="48">
        <v>129</v>
      </c>
      <c r="G47" s="48">
        <v>178</v>
      </c>
      <c r="H47" s="48">
        <v>130</v>
      </c>
      <c r="I47" s="48">
        <v>312</v>
      </c>
      <c r="J47" s="48">
        <v>160</v>
      </c>
      <c r="K47" s="48">
        <v>80</v>
      </c>
      <c r="L47" s="48">
        <v>51</v>
      </c>
      <c r="M47" s="48">
        <v>39</v>
      </c>
      <c r="N47" s="48">
        <v>31</v>
      </c>
      <c r="O47" s="48">
        <v>1156</v>
      </c>
      <c r="P47" s="48">
        <v>726</v>
      </c>
      <c r="Q47" s="48">
        <v>419</v>
      </c>
      <c r="R47" s="48">
        <v>325</v>
      </c>
      <c r="S47" s="52">
        <v>2467</v>
      </c>
      <c r="T47" s="52">
        <v>1634</v>
      </c>
      <c r="U47" s="52">
        <v>4101</v>
      </c>
    </row>
    <row r="48" spans="2:21" x14ac:dyDescent="0.25">
      <c r="B48" s="26" t="s">
        <v>88</v>
      </c>
      <c r="C48" s="48">
        <v>18</v>
      </c>
      <c r="D48" s="48">
        <v>14</v>
      </c>
      <c r="E48" s="48">
        <v>76</v>
      </c>
      <c r="F48" s="48">
        <v>71</v>
      </c>
      <c r="G48" s="48"/>
      <c r="H48" s="48"/>
      <c r="I48" s="48">
        <v>13</v>
      </c>
      <c r="J48" s="48">
        <v>9</v>
      </c>
      <c r="K48" s="48">
        <v>33</v>
      </c>
      <c r="L48" s="48">
        <v>30</v>
      </c>
      <c r="M48" s="48">
        <v>34</v>
      </c>
      <c r="N48" s="48">
        <v>25</v>
      </c>
      <c r="O48" s="48">
        <v>96</v>
      </c>
      <c r="P48" s="48">
        <v>84</v>
      </c>
      <c r="Q48" s="48">
        <v>100</v>
      </c>
      <c r="R48" s="48">
        <v>86</v>
      </c>
      <c r="S48" s="52">
        <v>370</v>
      </c>
      <c r="T48" s="52">
        <v>319</v>
      </c>
      <c r="U48" s="52">
        <v>689</v>
      </c>
    </row>
    <row r="49" spans="2:21" ht="15" thickBot="1" x14ac:dyDescent="0.3">
      <c r="B49" s="87"/>
      <c r="C49" s="86">
        <v>6755</v>
      </c>
      <c r="D49" s="86">
        <v>6671</v>
      </c>
      <c r="E49" s="86">
        <v>8993</v>
      </c>
      <c r="F49" s="86">
        <v>10240</v>
      </c>
      <c r="G49" s="86">
        <v>6337</v>
      </c>
      <c r="H49" s="86">
        <v>7383</v>
      </c>
      <c r="I49" s="86">
        <v>10806</v>
      </c>
      <c r="J49" s="86">
        <v>11204</v>
      </c>
      <c r="K49" s="86">
        <v>4057</v>
      </c>
      <c r="L49" s="86">
        <v>4681</v>
      </c>
      <c r="M49" s="86">
        <v>3530</v>
      </c>
      <c r="N49" s="86">
        <v>3880</v>
      </c>
      <c r="O49" s="86">
        <v>28635</v>
      </c>
      <c r="P49" s="86">
        <v>31258</v>
      </c>
      <c r="Q49" s="86">
        <v>16452</v>
      </c>
      <c r="R49" s="86">
        <v>19434</v>
      </c>
      <c r="S49" s="86">
        <v>85565</v>
      </c>
      <c r="T49" s="86">
        <v>94751</v>
      </c>
      <c r="U49" s="86">
        <v>180316</v>
      </c>
    </row>
    <row r="51" spans="2:21" x14ac:dyDescent="0.25">
      <c r="B51" s="26" t="s">
        <v>91</v>
      </c>
    </row>
    <row r="52" spans="2:21" x14ac:dyDescent="0.25">
      <c r="B52" s="26" t="s">
        <v>92</v>
      </c>
    </row>
    <row r="54" spans="2:21" x14ac:dyDescent="0.25">
      <c r="B54" s="43" t="s">
        <v>33</v>
      </c>
    </row>
  </sheetData>
  <mergeCells count="10">
    <mergeCell ref="M10:N10"/>
    <mergeCell ref="O10:P10"/>
    <mergeCell ref="Q10:R10"/>
    <mergeCell ref="S10:U10"/>
    <mergeCell ref="B9:U9"/>
    <mergeCell ref="C10:D10"/>
    <mergeCell ref="E10:F10"/>
    <mergeCell ref="G10:H10"/>
    <mergeCell ref="I10:J10"/>
    <mergeCell ref="K10:L10"/>
  </mergeCells>
  <hyperlinks>
    <hyperlink ref="S6" location="Índice!A1" display="Índice" xr:uid="{F0046E21-C822-448E-ACD7-7B5589245142}"/>
  </hyperlinks>
  <printOptions horizontalCentered="1" verticalCentered="1"/>
  <pageMargins left="0" right="0" top="0" bottom="0" header="0" footer="0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Portada</vt:lpstr>
      <vt:lpstr>Índice</vt:lpstr>
      <vt:lpstr>Tabla1</vt:lpstr>
      <vt:lpstr>Tabla 2</vt:lpstr>
      <vt:lpstr>Tabla 3</vt:lpstr>
      <vt:lpstr>Tabla 4</vt:lpstr>
      <vt:lpstr>Índice!Área_de_impresión</vt:lpstr>
      <vt:lpstr>'Tabla 2'!Área_de_impresión</vt:lpstr>
      <vt:lpstr>'Tabla 3'!Área_de_impresión</vt:lpstr>
      <vt:lpstr>'Tabla 4'!Área_de_impresión</vt:lpstr>
      <vt:lpstr>Tabla1!Área_de_impresión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2019-12-13T10:19:48Z</dcterms:created>
  <dcterms:modified xsi:type="dcterms:W3CDTF">2025-02-11T13:26:34Z</dcterms:modified>
</cp:coreProperties>
</file>