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8915" windowHeight="11760" activeTab="4"/>
  </bookViews>
  <sheets>
    <sheet name="Portada" sheetId="4" r:id="rId1"/>
    <sheet name="Índice" sheetId="5" r:id="rId2"/>
    <sheet name="Pág.3" sheetId="6" r:id="rId3"/>
    <sheet name="Pág. 4" sheetId="7" r:id="rId4"/>
    <sheet name="Pág. 5" sheetId="8" r:id="rId5"/>
    <sheet name="Pág. 6" sheetId="9" r:id="rId6"/>
    <sheet name="Pág. 7" sheetId="10" r:id="rId7"/>
  </sheets>
  <definedNames>
    <definedName name="_xlnm.Print_Area" localSheetId="1">Índice!$A$1:$M$52</definedName>
    <definedName name="_xlnm.Print_Area" localSheetId="3">'Pág. 4'!$A$1:$L$63</definedName>
    <definedName name="_xlnm.Print_Area" localSheetId="4">'Pág. 5'!$A$1:$L$63</definedName>
    <definedName name="_xlnm.Print_Area" localSheetId="5">'Pág. 6'!$A$1:$H$65</definedName>
    <definedName name="_xlnm.Print_Area" localSheetId="6">'Pág. 7'!$A$1:$H$63</definedName>
    <definedName name="_xlnm.Print_Area" localSheetId="2">Pág.3!$A$1:$H$58</definedName>
    <definedName name="_xlnm.Print_Area" localSheetId="0">Portada!$A$1:$K$57</definedName>
    <definedName name="Graf1" localSheetId="3">'Pág. 4'!$B$46</definedName>
    <definedName name="Graf1" localSheetId="4">'Pág. 5'!#REF!</definedName>
    <definedName name="Graf1" localSheetId="5">'Pág. 6'!$B$48</definedName>
    <definedName name="Graf1" localSheetId="6">'Pág. 7'!$B$29</definedName>
    <definedName name="Graf1">Pág.3!$B$41</definedName>
    <definedName name="Graf2" localSheetId="3">'Pág. 4'!#REF!</definedName>
    <definedName name="Graf2" localSheetId="4">'Pág. 5'!#REF!</definedName>
    <definedName name="Graf2" localSheetId="5">'Pág. 6'!#REF!</definedName>
    <definedName name="Graf2" localSheetId="6">'Pág. 7'!#REF!</definedName>
    <definedName name="Graf2">Pág.3!#REF!</definedName>
    <definedName name="Graf3" localSheetId="3">#REF!</definedName>
    <definedName name="Graf3" localSheetId="4">#REF!</definedName>
    <definedName name="Graf3" localSheetId="5">#REF!</definedName>
    <definedName name="Graf3" localSheetId="6">#REF!</definedName>
    <definedName name="Graf3">#REF!</definedName>
    <definedName name="Graf4" localSheetId="3">#REF!</definedName>
    <definedName name="Graf4" localSheetId="4">#REF!</definedName>
    <definedName name="Graf4" localSheetId="5">#REF!</definedName>
    <definedName name="Graf4" localSheetId="6">#REF!</definedName>
    <definedName name="Graf4">#REF!</definedName>
  </definedNames>
  <calcPr calcId="145621"/>
</workbook>
</file>

<file path=xl/calcChain.xml><?xml version="1.0" encoding="utf-8"?>
<calcChain xmlns="http://schemas.openxmlformats.org/spreadsheetml/2006/main">
  <c r="J17" i="10" l="1"/>
  <c r="G18" i="10"/>
  <c r="F34" i="9"/>
  <c r="F33" i="9"/>
  <c r="E32" i="9"/>
  <c r="L18" i="8"/>
  <c r="L17" i="8"/>
  <c r="L16" i="8"/>
  <c r="L15" i="8"/>
  <c r="L14" i="8"/>
  <c r="L13" i="8"/>
  <c r="K18" i="8"/>
  <c r="K17" i="8"/>
  <c r="K16" i="8"/>
  <c r="K15" i="8"/>
  <c r="K14" i="8"/>
  <c r="K13" i="8"/>
  <c r="K19" i="8" s="1"/>
  <c r="J27" i="9" l="1"/>
  <c r="K27" i="9" s="1"/>
  <c r="J18" i="10"/>
  <c r="K18" i="10" s="1"/>
  <c r="F44" i="10"/>
  <c r="G44" i="10"/>
  <c r="E44" i="10"/>
  <c r="G26" i="10"/>
  <c r="G25" i="10"/>
  <c r="G22" i="10"/>
  <c r="G21" i="10"/>
  <c r="G17" i="10"/>
  <c r="K17" i="10" s="1"/>
  <c r="F18" i="6"/>
  <c r="G20" i="6" s="1"/>
  <c r="F14" i="6"/>
  <c r="G16" i="6" s="1"/>
  <c r="F45" i="9"/>
  <c r="E45" i="9"/>
  <c r="E26" i="9"/>
  <c r="F27" i="9" s="1"/>
  <c r="G17" i="9"/>
  <c r="F17" i="9"/>
  <c r="E17" i="9"/>
  <c r="G27" i="6" l="1"/>
  <c r="G23" i="6"/>
  <c r="G26" i="6"/>
  <c r="G15" i="6"/>
  <c r="G14" i="6" s="1"/>
  <c r="G19" i="6"/>
  <c r="G25" i="6"/>
  <c r="G21" i="6"/>
  <c r="G22" i="6"/>
  <c r="G28" i="6"/>
  <c r="G24" i="6"/>
  <c r="F28" i="9"/>
  <c r="F26" i="9" s="1"/>
  <c r="F28" i="8"/>
  <c r="E45" i="8"/>
  <c r="F42" i="8" s="1"/>
  <c r="E33" i="8"/>
  <c r="F31" i="8" s="1"/>
  <c r="J19" i="8"/>
  <c r="I19" i="8"/>
  <c r="H19" i="8"/>
  <c r="G19" i="8"/>
  <c r="F19" i="8"/>
  <c r="E19" i="8"/>
  <c r="D19" i="8"/>
  <c r="C19" i="8"/>
  <c r="D42" i="7"/>
  <c r="E42" i="7"/>
  <c r="F42" i="7"/>
  <c r="G42" i="7"/>
  <c r="H42" i="7"/>
  <c r="I42" i="7"/>
  <c r="J42" i="7"/>
  <c r="K42" i="7"/>
  <c r="C42" i="7"/>
  <c r="L36" i="7"/>
  <c r="L37" i="7"/>
  <c r="L38" i="7"/>
  <c r="L39" i="7"/>
  <c r="L40" i="7"/>
  <c r="L41" i="7"/>
  <c r="L35" i="7"/>
  <c r="H38" i="6"/>
  <c r="G38" i="6"/>
  <c r="F38" i="6"/>
  <c r="F41" i="8" l="1"/>
  <c r="F44" i="8"/>
  <c r="F43" i="8"/>
  <c r="F27" i="8"/>
  <c r="F32" i="8"/>
  <c r="F29" i="8"/>
  <c r="F30" i="8"/>
  <c r="L42" i="7"/>
  <c r="G18" i="6"/>
  <c r="L19" i="8"/>
  <c r="F45" i="8" l="1"/>
  <c r="F33" i="8"/>
</calcChain>
</file>

<file path=xl/sharedStrings.xml><?xml version="1.0" encoding="utf-8"?>
<sst xmlns="http://schemas.openxmlformats.org/spreadsheetml/2006/main" count="245" uniqueCount="159">
  <si>
    <t>SUMARIO</t>
  </si>
  <si>
    <t>TABLAS</t>
  </si>
  <si>
    <t>Pág. 3</t>
  </si>
  <si>
    <t>Pág. 4</t>
  </si>
  <si>
    <t>Pág. 5</t>
  </si>
  <si>
    <t>Pág. 6</t>
  </si>
  <si>
    <t>Pág. 7</t>
  </si>
  <si>
    <t>GRÁFICOS</t>
  </si>
  <si>
    <t>Estadística del Instituto Andaluz del Patrimonio Histórico</t>
  </si>
  <si>
    <r>
      <t xml:space="preserve">Tabla 1. </t>
    </r>
    <r>
      <rPr>
        <sz val="12"/>
        <color indexed="8"/>
        <rFont val="NewsGotT"/>
      </rPr>
      <t>Información y documentación del Patrimonio Histórico.</t>
    </r>
  </si>
  <si>
    <r>
      <t xml:space="preserve">Tabla 2. </t>
    </r>
    <r>
      <rPr>
        <sz val="12"/>
        <color indexed="8"/>
        <rFont val="NewsGotT"/>
      </rPr>
      <t>Archivo, biblioteca y mediateca.</t>
    </r>
  </si>
  <si>
    <r>
      <rPr>
        <b/>
        <sz val="12"/>
        <color indexed="8"/>
        <rFont val="NewsGotT"/>
      </rPr>
      <t xml:space="preserve">Tabla 3. </t>
    </r>
    <r>
      <rPr>
        <sz val="12"/>
        <color indexed="8"/>
        <rFont val="NewsGotT"/>
      </rPr>
      <t xml:space="preserve">Restauraciones del Patrimonio Histórico. </t>
    </r>
  </si>
  <si>
    <r>
      <rPr>
        <b/>
        <sz val="12"/>
        <color indexed="8"/>
        <rFont val="NewsGotT"/>
      </rPr>
      <t>Tabla 4.</t>
    </r>
    <r>
      <rPr>
        <sz val="12"/>
        <color indexed="8"/>
        <rFont val="NewsGotT"/>
      </rPr>
      <t xml:space="preserve"> Diagnósticos y proyectos.</t>
    </r>
  </si>
  <si>
    <r>
      <rPr>
        <b/>
        <sz val="12"/>
        <color indexed="8"/>
        <rFont val="NewsGotT"/>
      </rPr>
      <t>Tabla 5.</t>
    </r>
    <r>
      <rPr>
        <sz val="12"/>
        <color indexed="8"/>
        <rFont val="NewsGotT"/>
      </rPr>
      <t xml:space="preserve"> Estudios y asistencias técnicas.</t>
    </r>
  </si>
  <si>
    <r>
      <rPr>
        <b/>
        <sz val="12"/>
        <color indexed="8"/>
        <rFont val="NewsGotT"/>
      </rPr>
      <t>Tabla 6.</t>
    </r>
    <r>
      <rPr>
        <sz val="12"/>
        <color indexed="8"/>
        <rFont val="NewsGotT"/>
      </rPr>
      <t xml:space="preserve"> Estudios científicos para la conservación.</t>
    </r>
  </si>
  <si>
    <r>
      <t xml:space="preserve">Tabla 7. </t>
    </r>
    <r>
      <rPr>
        <sz val="12"/>
        <color indexed="8"/>
        <rFont val="NewsGotT"/>
      </rPr>
      <t>Proyectos.</t>
    </r>
  </si>
  <si>
    <r>
      <t xml:space="preserve">Tabla 8. </t>
    </r>
    <r>
      <rPr>
        <sz val="12"/>
        <color indexed="8"/>
        <rFont val="NewsGotT"/>
      </rPr>
      <t xml:space="preserve">Actividades de difusión y divulgación científica. </t>
    </r>
  </si>
  <si>
    <r>
      <t xml:space="preserve">Tabla 9. </t>
    </r>
    <r>
      <rPr>
        <sz val="12"/>
        <color indexed="8"/>
        <rFont val="NewsGotT"/>
      </rPr>
      <t>Formación.</t>
    </r>
  </si>
  <si>
    <r>
      <t xml:space="preserve">Tabla 10. </t>
    </r>
    <r>
      <rPr>
        <sz val="12"/>
        <color indexed="8"/>
        <rFont val="NewsGotT"/>
      </rPr>
      <t>Publicaciones: Revistas electrónicas.</t>
    </r>
  </si>
  <si>
    <r>
      <t>Tabla 11.</t>
    </r>
    <r>
      <rPr>
        <sz val="12"/>
        <color indexed="8"/>
        <rFont val="NewsGotT"/>
      </rPr>
      <t xml:space="preserve"> Otras publicaciones.</t>
    </r>
  </si>
  <si>
    <r>
      <t xml:space="preserve">Gráfico 2. </t>
    </r>
    <r>
      <rPr>
        <sz val="12"/>
        <color indexed="8"/>
        <rFont val="NewsGotT"/>
      </rPr>
      <t>Número de restauraciones del Patrimonio Histórico según tipología.</t>
    </r>
    <r>
      <rPr>
        <b/>
        <sz val="12"/>
        <color indexed="8"/>
        <rFont val="NewsGotT"/>
      </rPr>
      <t xml:space="preserve"> </t>
    </r>
  </si>
  <si>
    <r>
      <t xml:space="preserve">Gráfico 5. </t>
    </r>
    <r>
      <rPr>
        <sz val="12"/>
        <color indexed="8"/>
        <rFont val="NewsGotT"/>
      </rPr>
      <t>Porcentajes de alumnos y profesores de los cursos según sexo.</t>
    </r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</si>
  <si>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</si>
  <si>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</si>
  <si>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</si>
  <si>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</si>
  <si>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</si>
  <si>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</si>
  <si>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</si>
  <si>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</si>
  <si>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Total</t>
  </si>
  <si>
    <r>
      <t>Fuente:</t>
    </r>
    <r>
      <rPr>
        <b/>
        <sz val="9"/>
        <color indexed="8"/>
        <rFont val="NewsGotT"/>
      </rPr>
      <t xml:space="preserve"> </t>
    </r>
    <r>
      <rPr>
        <sz val="9"/>
        <color indexed="8"/>
        <rFont val="NewsGotT"/>
      </rPr>
      <t>Consejería de Cultura y Patrimonio Histórico</t>
    </r>
  </si>
  <si>
    <t>Número de peticiones de información</t>
  </si>
  <si>
    <t>Número de peticiones de información de bienes culturales</t>
  </si>
  <si>
    <t>Número de peticiones de cartografía digital</t>
  </si>
  <si>
    <t>Patrimonio Inmueble</t>
  </si>
  <si>
    <t>Patrimonio Mueble</t>
  </si>
  <si>
    <t>Patrimonio Inmaterial</t>
  </si>
  <si>
    <t>Bibliografía de PH</t>
  </si>
  <si>
    <t>Tesauro de PH</t>
  </si>
  <si>
    <t>Rutas Culturales</t>
  </si>
  <si>
    <t>Localizador Cartográfico</t>
  </si>
  <si>
    <t>Banco de Imágenes</t>
  </si>
  <si>
    <t>Guía Digital</t>
  </si>
  <si>
    <t>Paisaje Cultural</t>
  </si>
  <si>
    <t>Incorporados</t>
  </si>
  <si>
    <t>Actualizados</t>
  </si>
  <si>
    <t>'-': Valor nulo</t>
  </si>
  <si>
    <t>Porcentaje</t>
  </si>
  <si>
    <t>Archivo</t>
  </si>
  <si>
    <t>Número de consultas</t>
  </si>
  <si>
    <t>Número de préstamos administrativos</t>
  </si>
  <si>
    <t>Biblioteca</t>
  </si>
  <si>
    <t>Número de préstamos</t>
  </si>
  <si>
    <t>Número de préstamos interbibliotecarios</t>
  </si>
  <si>
    <t>Número de consultas en sala</t>
  </si>
  <si>
    <t>Número de ejemplares incorporados al Catálogo</t>
  </si>
  <si>
    <t>Mediateca</t>
  </si>
  <si>
    <t>Número de accesos al repositorio gráfico</t>
  </si>
  <si>
    <t>Número de registros incorporados al repositorio</t>
  </si>
  <si>
    <t>Número de peticiones de obtención del documento gráfico</t>
  </si>
  <si>
    <t>Número de documentos digitalizados</t>
  </si>
  <si>
    <t>Fuente: Consejería de Cultura y Patrimonio Histórico</t>
  </si>
  <si>
    <t>Tipología</t>
  </si>
  <si>
    <t>Otras</t>
  </si>
  <si>
    <t>Patrimonio Arqueológico</t>
  </si>
  <si>
    <t>Patrimonio Etnológico</t>
  </si>
  <si>
    <t>Patrimonio Industrial</t>
  </si>
  <si>
    <t>Patrimonio Documental y Bibliográfico</t>
  </si>
  <si>
    <t>Proyectos de Conservación de Patrimonio Inmueble</t>
  </si>
  <si>
    <t>Proyectos de Conservación de Patrimonio Mueble</t>
  </si>
  <si>
    <t>Diagnóstico de Estado de Conservación de B. Inmuebles</t>
  </si>
  <si>
    <t>Diagnóstico de Estado de Conservación de B. Muebles</t>
  </si>
  <si>
    <t>Diagnósiticos y Proyectos del Patrimonio Arq. Sub.</t>
  </si>
  <si>
    <t>Proyectos Museográficos y Expositivos</t>
  </si>
  <si>
    <t>Tipo</t>
  </si>
  <si>
    <t>Número</t>
  </si>
  <si>
    <t>Asesorías Técnicas</t>
  </si>
  <si>
    <t>Estudios Históricos</t>
  </si>
  <si>
    <t>Estudios Paleobiológicos</t>
  </si>
  <si>
    <t>Conservación Preventiva</t>
  </si>
  <si>
    <t>Tasación y Valoración de Obras de Arte y Colecciones Patrimoniales</t>
  </si>
  <si>
    <t>Estudios/Informes sobre Patrimonio Arqueológico Subacuático</t>
  </si>
  <si>
    <t>Estudios Mediante Técnicas de Examen por Imagen</t>
  </si>
  <si>
    <t>Estudios Químicos</t>
  </si>
  <si>
    <t>Estudios Biológicos</t>
  </si>
  <si>
    <t>Estudios Geológicos</t>
  </si>
  <si>
    <t>Tipo de financiación</t>
  </si>
  <si>
    <t>Financiación externa</t>
  </si>
  <si>
    <t>Financiación propia</t>
  </si>
  <si>
    <t>Transferencia y cooperación</t>
  </si>
  <si>
    <t>Investigación I+D+i</t>
  </si>
  <si>
    <t>Nº de proyectos</t>
  </si>
  <si>
    <t>Gasto</t>
  </si>
  <si>
    <t>Visitas</t>
  </si>
  <si>
    <t>Número de visitas</t>
  </si>
  <si>
    <t>Hombres</t>
  </si>
  <si>
    <t>Mujeres</t>
  </si>
  <si>
    <t>Actividades</t>
  </si>
  <si>
    <t>Número de actividades</t>
  </si>
  <si>
    <t>Número de participantes</t>
  </si>
  <si>
    <t/>
  </si>
  <si>
    <t>Accesos a la Web del IAPH</t>
  </si>
  <si>
    <t>Número de accesos</t>
  </si>
  <si>
    <t>Presencia en redes sociales</t>
  </si>
  <si>
    <t>Nº de perfiles</t>
  </si>
  <si>
    <t>Nº de seguidores</t>
  </si>
  <si>
    <t>Facebook</t>
  </si>
  <si>
    <t>Youtube</t>
  </si>
  <si>
    <t>Linkedin</t>
  </si>
  <si>
    <t>Twitter</t>
  </si>
  <si>
    <t>'-': Valor nulo; '¨': No disponible</t>
  </si>
  <si>
    <t>Cursos</t>
  </si>
  <si>
    <t>Número de horas</t>
  </si>
  <si>
    <t>Número de alumnos/asistentes</t>
  </si>
  <si>
    <t>Número de profesores</t>
  </si>
  <si>
    <t>Estancias</t>
  </si>
  <si>
    <t>Número de estancias</t>
  </si>
  <si>
    <t>Número de meses de estancia</t>
  </si>
  <si>
    <t>Orientación al empleo en Patrimonio Cultural</t>
  </si>
  <si>
    <t>Citas atendidas</t>
  </si>
  <si>
    <t>Solicitudes de información atendidas</t>
  </si>
  <si>
    <t xml:space="preserve"> '¨': No procede</t>
  </si>
  <si>
    <t>¨</t>
  </si>
  <si>
    <t>Usuarios registrados</t>
  </si>
  <si>
    <t>Descargas</t>
  </si>
  <si>
    <t>Tirada</t>
  </si>
  <si>
    <t>'-': Valor nulo; '¨': No procede</t>
  </si>
  <si>
    <t>Revista PH</t>
  </si>
  <si>
    <t>Electrónicas</t>
  </si>
  <si>
    <t>Impresas</t>
  </si>
  <si>
    <t>Alumnos</t>
  </si>
  <si>
    <t>Profesores</t>
  </si>
  <si>
    <r>
      <t xml:space="preserve">Gráfico 4. </t>
    </r>
    <r>
      <rPr>
        <sz val="12"/>
        <color indexed="8"/>
        <rFont val="NewsGotT"/>
      </rPr>
      <t>Porcentajes del número de visitas según sexo.</t>
    </r>
  </si>
  <si>
    <t>Tipo de análisis</t>
  </si>
  <si>
    <t>Año 2019</t>
  </si>
  <si>
    <r>
      <t xml:space="preserve">Tabla 9. </t>
    </r>
    <r>
      <rPr>
        <sz val="11"/>
        <rFont val="NewsGotT"/>
      </rPr>
      <t xml:space="preserve">Formación.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</si>
  <si>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Tabla 10. </t>
    </r>
    <r>
      <rPr>
        <sz val="11"/>
        <rFont val="NewsGotT"/>
      </rPr>
      <t xml:space="preserve">Publicaciones: Revistas electrónicas.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</si>
  <si>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Tabla 11. </t>
    </r>
    <r>
      <rPr>
        <sz val="11"/>
        <rFont val="NewsGotT"/>
      </rPr>
      <t xml:space="preserve">Otras publicaciones.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</si>
  <si>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Gráfico 5. </t>
    </r>
    <r>
      <rPr>
        <sz val="11"/>
        <rFont val="NewsGotT"/>
      </rPr>
      <t xml:space="preserve">Porcentajes de alumnos y profesores de los cursos según sexo.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</si>
  <si>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Tabla 7. </t>
    </r>
    <r>
      <rPr>
        <sz val="11"/>
        <rFont val="NewsGotT"/>
      </rPr>
      <t xml:space="preserve">Proyectos.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</si>
  <si>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Tabla 8. </t>
    </r>
    <r>
      <rPr>
        <sz val="11"/>
        <rFont val="NewsGotT"/>
      </rPr>
      <t xml:space="preserve">Actividades de difusión y divulgación científica.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</si>
  <si>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Gráfico 4. </t>
    </r>
    <r>
      <rPr>
        <sz val="11"/>
        <rFont val="NewsGotT"/>
      </rPr>
      <t xml:space="preserve">Porcentaje del número de visitas según género.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</si>
  <si>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Tabla 4. </t>
    </r>
    <r>
      <rPr>
        <sz val="11"/>
        <rFont val="NewsGotT"/>
      </rPr>
      <t xml:space="preserve">Diagnósticos y proyectos.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</si>
  <si>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Tabla 5. </t>
    </r>
    <r>
      <rPr>
        <sz val="11"/>
        <rFont val="NewsGotT"/>
      </rPr>
      <t xml:space="preserve">Estudios y asistencias técnicas.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</si>
  <si>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Tabla 6. </t>
    </r>
    <r>
      <rPr>
        <sz val="11"/>
        <rFont val="NewsGotT"/>
      </rPr>
      <t xml:space="preserve">Estudios científicos para la conservación.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</si>
  <si>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Tabla 2. </t>
    </r>
    <r>
      <rPr>
        <sz val="11"/>
        <rFont val="NewsGotT"/>
      </rPr>
      <t xml:space="preserve">Archivo, biblioteca y mediateca.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</si>
  <si>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Tabla 3. </t>
    </r>
    <r>
      <rPr>
        <sz val="11"/>
        <rFont val="NewsGotT"/>
      </rPr>
      <t xml:space="preserve">Restauraciones del Patrimonio Histórico.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</si>
  <si>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Gráfico 2. </t>
    </r>
    <r>
      <rPr>
        <sz val="11"/>
        <rFont val="NewsGotT"/>
      </rPr>
      <t xml:space="preserve">Número de restauraciones del Patrimonio Histórico según tipología.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</si>
  <si>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Tabla 1. </t>
    </r>
    <r>
      <rPr>
        <sz val="11"/>
        <rFont val="NewsGotT"/>
      </rPr>
      <t xml:space="preserve">Información y documentación del Patrimonio Histórico.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</si>
  <si>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t>Número de registros de la Guía Digital</t>
  </si>
  <si>
    <r>
      <t xml:space="preserve">Gráfico 1. </t>
    </r>
    <r>
      <rPr>
        <sz val="11"/>
        <rFont val="NewsGotT"/>
      </rPr>
      <t xml:space="preserve">Número de registros de la Guía Digital.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</si>
  <si>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Gráfico 1. </t>
    </r>
    <r>
      <rPr>
        <sz val="12"/>
        <color indexed="8"/>
        <rFont val="NewsGotT"/>
      </rPr>
      <t>Número de registros de la Guía Digital.</t>
    </r>
  </si>
  <si>
    <r>
      <t>Número de consultas en Bases de Datos de la Web del IAPH</t>
    </r>
    <r>
      <rPr>
        <b/>
        <vertAlign val="superscript"/>
        <sz val="10"/>
        <color indexed="8"/>
        <rFont val="NewsGotT"/>
      </rPr>
      <t>*</t>
    </r>
  </si>
  <si>
    <r>
      <rPr>
        <vertAlign val="superscript"/>
        <sz val="9"/>
        <color indexed="8"/>
        <rFont val="NewsGotT"/>
      </rPr>
      <t>*</t>
    </r>
    <r>
      <rPr>
        <sz val="9"/>
        <color indexed="8"/>
        <rFont val="NewsGotT"/>
      </rPr>
      <t>Incorporadas todas las bases de datos a la Guía Digital.</t>
    </r>
  </si>
  <si>
    <t>Patrimonio Arqueológico Subacuático</t>
  </si>
  <si>
    <r>
      <t xml:space="preserve">Gráfico 3. </t>
    </r>
    <r>
      <rPr>
        <sz val="11"/>
        <rFont val="NewsGotT"/>
      </rPr>
      <t xml:space="preserve">Número de estudios y asistencias técnicas. </t>
    </r>
    <r>
      <rPr>
        <b/>
        <sz val="11"/>
        <rFont val="NewsGotT"/>
      </rPr>
      <t>Año 2019</t>
    </r>
    <r>
      <rPr>
        <b/>
        <sz val="9"/>
        <rFont val="NewsGotT"/>
      </rPr>
      <t>.</t>
    </r>
  </si>
  <si>
    <r>
      <t xml:space="preserve">Gráfico 3. </t>
    </r>
    <r>
      <rPr>
        <sz val="12"/>
        <color indexed="8"/>
        <rFont val="NewsGotT"/>
      </rPr>
      <t>Número de estudios y asistencias técnicas.</t>
    </r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</si>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</sst>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\-"/>
    <numFmt numFmtId="165" formatCode="#,##0;\-#,##0;\-;\·\·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6"/>
      <color theme="1"/>
      <name val="NewsGotT"/>
    </font>
    <font>
      <b/>
      <sz val="12"/>
      <color theme="1"/>
      <name val="NewsGotT"/>
    </font>
    <font>
      <b/>
      <sz val="12"/>
      <color rgb="FF007A33"/>
      <name val="NewsGotT"/>
    </font>
    <font>
      <sz val="10"/>
      <color rgb="FF007A33"/>
      <name val="NewsGotT"/>
    </font>
    <font>
      <b/>
      <sz val="10"/>
      <color rgb="FF007A33"/>
      <name val="NewsGotT"/>
    </font>
    <font>
      <sz val="11"/>
      <color theme="1"/>
      <name val="NewsGotT"/>
    </font>
    <font>
      <sz val="12"/>
      <color theme="1"/>
      <name val="NewsGotT"/>
    </font>
    <font>
      <b/>
      <sz val="12"/>
      <color indexed="8"/>
      <name val="NewsGotT"/>
    </font>
    <font>
      <sz val="12"/>
      <color indexed="8"/>
      <name val="NewsGotT"/>
    </font>
    <font>
      <u/>
      <sz val="11"/>
      <color theme="10"/>
      <name val="Calibri"/>
      <family val="2"/>
    </font>
    <font>
      <u/>
      <sz val="11"/>
      <color theme="10"/>
      <name val="NewsGotT"/>
    </font>
    <font>
      <b/>
      <sz val="12"/>
      <color indexed="8"/>
      <name val="Arial"/>
      <family val="2"/>
    </font>
    <font>
      <b/>
      <sz val="14"/>
      <color indexed="8"/>
      <name val="NewsGotT"/>
    </font>
    <font>
      <b/>
      <sz val="14"/>
      <color rgb="FF008000"/>
      <name val="NewsGotT"/>
    </font>
    <font>
      <b/>
      <sz val="11"/>
      <name val="NewsGotT"/>
    </font>
    <font>
      <sz val="11"/>
      <name val="NewsGotT"/>
    </font>
    <font>
      <b/>
      <sz val="9"/>
      <name val="NewsGotT"/>
    </font>
    <font>
      <b/>
      <sz val="10"/>
      <color theme="0"/>
      <name val="NewsGotT"/>
    </font>
    <font>
      <b/>
      <sz val="9"/>
      <color indexed="8"/>
      <name val="Arial"/>
      <family val="2"/>
    </font>
    <font>
      <b/>
      <sz val="11"/>
      <color indexed="8"/>
      <name val="NewsGotT"/>
    </font>
    <font>
      <sz val="10"/>
      <color indexed="8"/>
      <name val="NewsGotT"/>
    </font>
    <font>
      <b/>
      <sz val="10"/>
      <color indexed="8"/>
      <name val="NewsGotT"/>
    </font>
    <font>
      <sz val="9"/>
      <color indexed="8"/>
      <name val="Arial"/>
      <family val="2"/>
    </font>
    <font>
      <sz val="9"/>
      <color indexed="8"/>
      <name val="NewsGotT"/>
    </font>
    <font>
      <b/>
      <sz val="9"/>
      <color indexed="8"/>
      <name val="NewsGotT"/>
    </font>
    <font>
      <sz val="8"/>
      <color indexed="8"/>
      <name val="NewsGotT"/>
    </font>
    <font>
      <sz val="8"/>
      <color indexed="8"/>
      <name val="Arial"/>
      <family val="2"/>
    </font>
    <font>
      <b/>
      <sz val="9"/>
      <color theme="0"/>
      <name val="NewsGotT"/>
    </font>
    <font>
      <sz val="10"/>
      <name val="NewsGotT"/>
    </font>
    <font>
      <sz val="9"/>
      <color theme="0"/>
      <name val="Arial"/>
      <family val="2"/>
    </font>
    <font>
      <b/>
      <vertAlign val="superscript"/>
      <sz val="10"/>
      <color indexed="8"/>
      <name val="NewsGotT"/>
    </font>
    <font>
      <vertAlign val="superscript"/>
      <sz val="9"/>
      <color indexed="8"/>
      <name val="NewsGotT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80808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rgb="FF84AE21"/>
        <bgColor indexed="0"/>
      </patternFill>
    </fill>
    <fill>
      <patternFill patternType="solid">
        <fgColor indexed="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</fills>
  <borders count="6">
    <border>
      <left/>
      <right/>
      <top/>
      <bottom/>
      <diagonal/>
    </border>
    <border>
      <left/>
      <right/>
      <top/>
      <bottom style="thick">
        <color rgb="FF008000"/>
      </bottom>
      <diagonal/>
    </border>
    <border>
      <left style="thin">
        <color rgb="FF84AE21"/>
      </left>
      <right/>
      <top style="thin">
        <color rgb="FF84AE21"/>
      </top>
      <bottom style="thin">
        <color rgb="FF84AE21"/>
      </bottom>
      <diagonal/>
    </border>
    <border>
      <left/>
      <right/>
      <top style="thin">
        <color rgb="FF84AE21"/>
      </top>
      <bottom style="thin">
        <color rgb="FF84AE21"/>
      </bottom>
      <diagonal/>
    </border>
    <border>
      <left/>
      <right style="thin">
        <color rgb="FF84AE21"/>
      </right>
      <top style="thin">
        <color rgb="FF84AE21"/>
      </top>
      <bottom style="thin">
        <color rgb="FF84AE21"/>
      </bottom>
      <diagonal/>
    </border>
    <border>
      <left/>
      <right/>
      <top/>
      <bottom style="medium">
        <color rgb="FF84AE2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0" fillId="2" borderId="0" xfId="0" applyFill="1" applyBorder="1"/>
    <xf numFmtId="0" fontId="0" fillId="3" borderId="0" xfId="0" applyFill="1" applyBorder="1"/>
    <xf numFmtId="0" fontId="0" fillId="2" borderId="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8" fillId="2" borderId="0" xfId="0" quotePrefix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4" fillId="2" borderId="0" xfId="6" applyFont="1" applyFill="1" applyBorder="1" applyAlignment="1" applyProtection="1">
      <alignment vertical="center"/>
    </xf>
    <xf numFmtId="0" fontId="12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 wrapText="1"/>
    </xf>
    <xf numFmtId="0" fontId="3" fillId="4" borderId="0" xfId="3" applyFill="1" applyBorder="1" applyAlignment="1">
      <alignment horizontal="left"/>
    </xf>
    <xf numFmtId="0" fontId="3" fillId="4" borderId="0" xfId="3" applyFill="1" applyBorder="1" applyAlignment="1">
      <alignment horizontal="right"/>
    </xf>
    <xf numFmtId="0" fontId="3" fillId="4" borderId="0" xfId="3" applyFill="1" applyBorder="1"/>
    <xf numFmtId="0" fontId="15" fillId="4" borderId="0" xfId="3" applyFont="1" applyFill="1" applyBorder="1" applyAlignment="1">
      <alignment horizontal="left"/>
    </xf>
    <xf numFmtId="0" fontId="16" fillId="4" borderId="0" xfId="3" applyFont="1" applyFill="1" applyBorder="1" applyAlignment="1">
      <alignment horizontal="left"/>
    </xf>
    <xf numFmtId="0" fontId="17" fillId="4" borderId="1" xfId="3" applyFont="1" applyFill="1" applyBorder="1" applyAlignment="1">
      <alignment horizontal="left"/>
    </xf>
    <xf numFmtId="0" fontId="15" fillId="4" borderId="1" xfId="3" applyFont="1" applyFill="1" applyBorder="1" applyAlignment="1">
      <alignment horizontal="left"/>
    </xf>
    <xf numFmtId="0" fontId="3" fillId="4" borderId="1" xfId="3" applyFill="1" applyBorder="1" applyAlignment="1">
      <alignment horizontal="right"/>
    </xf>
    <xf numFmtId="0" fontId="3" fillId="4" borderId="1" xfId="3" applyFill="1" applyBorder="1"/>
    <xf numFmtId="0" fontId="17" fillId="4" borderId="0" xfId="3" applyFont="1" applyFill="1" applyBorder="1" applyAlignment="1">
      <alignment horizontal="left"/>
    </xf>
    <xf numFmtId="0" fontId="2" fillId="4" borderId="0" xfId="2" applyFont="1" applyFill="1" applyBorder="1" applyAlignment="1">
      <alignment horizontal="left" vertical="center" indent="1"/>
    </xf>
    <xf numFmtId="0" fontId="21" fillId="5" borderId="0" xfId="3" applyFont="1" applyFill="1" applyBorder="1" applyAlignment="1">
      <alignment horizontal="left" vertical="center" indent="1"/>
    </xf>
    <xf numFmtId="0" fontId="21" fillId="5" borderId="0" xfId="3" applyFont="1" applyFill="1" applyBorder="1" applyAlignment="1">
      <alignment horizontal="right" vertical="center" wrapText="1"/>
    </xf>
    <xf numFmtId="0" fontId="22" fillId="4" borderId="0" xfId="3" applyFont="1" applyFill="1" applyBorder="1" applyAlignment="1">
      <alignment vertical="center"/>
    </xf>
    <xf numFmtId="0" fontId="23" fillId="6" borderId="0" xfId="3" applyFont="1" applyFill="1" applyBorder="1" applyAlignment="1">
      <alignment horizontal="left" vertical="center"/>
    </xf>
    <xf numFmtId="0" fontId="23" fillId="6" borderId="0" xfId="3" applyFont="1" applyFill="1" applyBorder="1" applyAlignment="1">
      <alignment horizontal="right" vertical="center"/>
    </xf>
    <xf numFmtId="0" fontId="24" fillId="6" borderId="0" xfId="3" applyFont="1" applyFill="1" applyBorder="1" applyAlignment="1">
      <alignment horizontal="left" vertical="center"/>
    </xf>
    <xf numFmtId="164" fontId="24" fillId="7" borderId="0" xfId="3" applyNumberFormat="1" applyFont="1" applyFill="1" applyBorder="1" applyAlignment="1">
      <alignment horizontal="right" vertical="center"/>
    </xf>
    <xf numFmtId="164" fontId="25" fillId="7" borderId="0" xfId="3" applyNumberFormat="1" applyFont="1" applyFill="1" applyBorder="1" applyAlignment="1">
      <alignment horizontal="right" vertical="center"/>
    </xf>
    <xf numFmtId="0" fontId="26" fillId="4" borderId="0" xfId="3" applyFont="1" applyFill="1" applyBorder="1" applyAlignment="1">
      <alignment vertical="center"/>
    </xf>
    <xf numFmtId="0" fontId="24" fillId="8" borderId="0" xfId="3" applyFont="1" applyFill="1" applyBorder="1" applyAlignment="1">
      <alignment horizontal="left" vertical="center"/>
    </xf>
    <xf numFmtId="164" fontId="24" fillId="9" borderId="0" xfId="3" applyNumberFormat="1" applyFont="1" applyFill="1" applyBorder="1" applyAlignment="1">
      <alignment horizontal="right" vertical="center"/>
    </xf>
    <xf numFmtId="0" fontId="26" fillId="8" borderId="0" xfId="3" applyFont="1" applyFill="1" applyBorder="1" applyAlignment="1">
      <alignment horizontal="right" vertical="center"/>
    </xf>
    <xf numFmtId="0" fontId="27" fillId="4" borderId="0" xfId="3" applyFont="1" applyFill="1" applyBorder="1" applyAlignment="1">
      <alignment horizontal="left"/>
    </xf>
    <xf numFmtId="0" fontId="27" fillId="4" borderId="0" xfId="3" applyFont="1" applyFill="1" applyBorder="1" applyAlignment="1">
      <alignment horizontal="right"/>
    </xf>
    <xf numFmtId="0" fontId="27" fillId="4" borderId="0" xfId="3" applyFont="1" applyFill="1" applyBorder="1"/>
    <xf numFmtId="0" fontId="26" fillId="4" borderId="0" xfId="3" applyFont="1" applyFill="1" applyBorder="1"/>
    <xf numFmtId="0" fontId="29" fillId="4" borderId="0" xfId="3" applyFont="1" applyFill="1" applyBorder="1" applyAlignment="1">
      <alignment horizontal="left"/>
    </xf>
    <xf numFmtId="0" fontId="30" fillId="4" borderId="0" xfId="3" quotePrefix="1" applyFont="1" applyFill="1" applyBorder="1" applyAlignment="1">
      <alignment horizontal="left"/>
    </xf>
    <xf numFmtId="0" fontId="30" fillId="4" borderId="0" xfId="3" applyFont="1" applyFill="1" applyBorder="1" applyAlignment="1">
      <alignment horizontal="right"/>
    </xf>
    <xf numFmtId="0" fontId="30" fillId="4" borderId="0" xfId="3" applyFont="1" applyFill="1" applyBorder="1"/>
    <xf numFmtId="0" fontId="25" fillId="6" borderId="0" xfId="3" applyFont="1" applyFill="1" applyBorder="1" applyAlignment="1">
      <alignment horizontal="left" vertical="center"/>
    </xf>
    <xf numFmtId="0" fontId="24" fillId="8" borderId="0" xfId="3" applyFont="1" applyFill="1" applyBorder="1" applyAlignment="1">
      <alignment horizontal="left" vertical="center" indent="1"/>
    </xf>
    <xf numFmtId="0" fontId="25" fillId="8" borderId="0" xfId="3" applyFont="1" applyFill="1" applyBorder="1" applyAlignment="1">
      <alignment horizontal="left" vertical="center"/>
    </xf>
    <xf numFmtId="164" fontId="25" fillId="9" borderId="0" xfId="3" applyNumberFormat="1" applyFont="1" applyFill="1" applyBorder="1" applyAlignment="1">
      <alignment horizontal="right" vertical="center"/>
    </xf>
    <xf numFmtId="9" fontId="24" fillId="9" borderId="0" xfId="1" applyFont="1" applyFill="1" applyBorder="1" applyAlignment="1">
      <alignment horizontal="right" vertical="center"/>
    </xf>
    <xf numFmtId="9" fontId="24" fillId="9" borderId="0" xfId="1" applyNumberFormat="1" applyFont="1" applyFill="1" applyBorder="1" applyAlignment="1">
      <alignment horizontal="right" vertical="center"/>
    </xf>
    <xf numFmtId="9" fontId="25" fillId="9" borderId="0" xfId="1" applyFont="1" applyFill="1" applyBorder="1" applyAlignment="1">
      <alignment horizontal="right" vertical="center"/>
    </xf>
    <xf numFmtId="9" fontId="24" fillId="7" borderId="0" xfId="1" applyFont="1" applyFill="1" applyBorder="1" applyAlignment="1">
      <alignment horizontal="right" vertical="center"/>
    </xf>
    <xf numFmtId="9" fontId="25" fillId="7" borderId="0" xfId="1" applyFont="1" applyFill="1" applyBorder="1" applyAlignment="1">
      <alignment horizontal="right" vertical="center"/>
    </xf>
    <xf numFmtId="0" fontId="27" fillId="8" borderId="0" xfId="3" applyFont="1" applyFill="1" applyBorder="1" applyAlignment="1">
      <alignment horizontal="left" vertical="center"/>
    </xf>
    <xf numFmtId="0" fontId="31" fillId="5" borderId="0" xfId="3" applyFont="1" applyFill="1" applyBorder="1" applyAlignment="1">
      <alignment horizontal="left" vertical="center" indent="1"/>
    </xf>
    <xf numFmtId="0" fontId="31" fillId="5" borderId="0" xfId="3" applyFont="1" applyFill="1" applyBorder="1" applyAlignment="1">
      <alignment horizontal="right" vertical="center" wrapText="1"/>
    </xf>
    <xf numFmtId="0" fontId="27" fillId="4" borderId="5" xfId="3" applyFont="1" applyFill="1" applyBorder="1" applyAlignment="1">
      <alignment horizontal="left"/>
    </xf>
    <xf numFmtId="0" fontId="27" fillId="4" borderId="5" xfId="3" applyFont="1" applyFill="1" applyBorder="1" applyAlignment="1">
      <alignment horizontal="right"/>
    </xf>
    <xf numFmtId="164" fontId="25" fillId="8" borderId="0" xfId="3" applyNumberFormat="1" applyFont="1" applyFill="1" applyBorder="1" applyAlignment="1">
      <alignment horizontal="right" vertical="center"/>
    </xf>
    <xf numFmtId="0" fontId="27" fillId="4" borderId="5" xfId="3" applyFont="1" applyFill="1" applyBorder="1"/>
    <xf numFmtId="0" fontId="18" fillId="4" borderId="0" xfId="2" applyFont="1" applyFill="1" applyBorder="1" applyAlignment="1">
      <alignment horizontal="left" vertical="center"/>
    </xf>
    <xf numFmtId="0" fontId="21" fillId="5" borderId="0" xfId="3" applyFont="1" applyFill="1" applyBorder="1" applyAlignment="1">
      <alignment horizontal="left" indent="1"/>
    </xf>
    <xf numFmtId="0" fontId="24" fillId="8" borderId="0" xfId="3" applyFont="1" applyFill="1" applyBorder="1" applyAlignment="1">
      <alignment vertical="center"/>
    </xf>
    <xf numFmtId="0" fontId="21" fillId="5" borderId="0" xfId="3" applyFont="1" applyFill="1" applyBorder="1" applyAlignment="1">
      <alignment horizontal="center" vertical="center" wrapText="1"/>
    </xf>
    <xf numFmtId="164" fontId="24" fillId="9" borderId="0" xfId="3" applyNumberFormat="1" applyFont="1" applyFill="1" applyBorder="1" applyAlignment="1">
      <alignment horizontal="right" vertical="center" indent="4"/>
    </xf>
    <xf numFmtId="164" fontId="25" fillId="9" borderId="0" xfId="3" applyNumberFormat="1" applyFont="1" applyFill="1" applyBorder="1" applyAlignment="1">
      <alignment horizontal="right" vertical="center" indent="4"/>
    </xf>
    <xf numFmtId="164" fontId="25" fillId="9" borderId="0" xfId="3" applyNumberFormat="1" applyFont="1" applyFill="1" applyBorder="1" applyAlignment="1">
      <alignment horizontal="right" vertical="center" indent="5"/>
    </xf>
    <xf numFmtId="164" fontId="24" fillId="9" borderId="0" xfId="3" applyNumberFormat="1" applyFont="1" applyFill="1" applyBorder="1" applyAlignment="1">
      <alignment horizontal="right" vertical="center" indent="5"/>
    </xf>
    <xf numFmtId="0" fontId="24" fillId="8" borderId="0" xfId="3" applyFont="1" applyFill="1" applyBorder="1" applyAlignment="1">
      <alignment horizontal="left" vertical="center" indent="2"/>
    </xf>
    <xf numFmtId="164" fontId="24" fillId="9" borderId="0" xfId="3" applyNumberFormat="1" applyFont="1" applyFill="1" applyBorder="1" applyAlignment="1">
      <alignment horizontal="right" vertical="center" indent="10"/>
    </xf>
    <xf numFmtId="0" fontId="25" fillId="8" borderId="0" xfId="3" applyFont="1" applyFill="1" applyBorder="1" applyAlignment="1">
      <alignment vertical="center"/>
    </xf>
    <xf numFmtId="164" fontId="25" fillId="9" borderId="0" xfId="3" applyNumberFormat="1" applyFont="1" applyFill="1" applyBorder="1" applyAlignment="1">
      <alignment vertical="center"/>
    </xf>
    <xf numFmtId="9" fontId="24" fillId="9" borderId="0" xfId="1" applyFont="1" applyFill="1" applyBorder="1" applyAlignment="1">
      <alignment vertical="center"/>
    </xf>
    <xf numFmtId="9" fontId="25" fillId="9" borderId="0" xfId="1" applyFont="1" applyFill="1" applyBorder="1" applyAlignment="1">
      <alignment vertical="center"/>
    </xf>
    <xf numFmtId="164" fontId="24" fillId="9" borderId="0" xfId="3" applyNumberFormat="1" applyFont="1" applyFill="1" applyBorder="1" applyAlignment="1">
      <alignment vertical="center"/>
    </xf>
    <xf numFmtId="165" fontId="32" fillId="4" borderId="0" xfId="0" applyNumberFormat="1" applyFont="1" applyFill="1" applyBorder="1" applyAlignment="1" applyProtection="1">
      <alignment horizontal="right" vertical="center"/>
    </xf>
    <xf numFmtId="0" fontId="33" fillId="4" borderId="0" xfId="3" applyFont="1" applyFill="1" applyBorder="1" applyAlignment="1">
      <alignment vertical="center"/>
    </xf>
    <xf numFmtId="9" fontId="33" fillId="4" borderId="0" xfId="1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6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7" fillId="2" borderId="0" xfId="0" quotePrefix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18" fillId="4" borderId="2" xfId="2" applyFont="1" applyFill="1" applyBorder="1" applyAlignment="1">
      <alignment horizontal="left" vertical="center"/>
    </xf>
    <xf numFmtId="0" fontId="18" fillId="4" borderId="3" xfId="2" applyFont="1" applyFill="1" applyBorder="1" applyAlignment="1">
      <alignment horizontal="left" vertical="center"/>
    </xf>
    <xf numFmtId="0" fontId="18" fillId="4" borderId="4" xfId="2" applyFont="1" applyFill="1" applyBorder="1" applyAlignment="1">
      <alignment horizontal="left" vertical="center"/>
    </xf>
    <xf numFmtId="164" fontId="25" fillId="9" borderId="0" xfId="3" applyNumberFormat="1" applyFont="1" applyFill="1" applyBorder="1" applyAlignment="1">
      <alignment horizontal="right" vertical="center" indent="10"/>
    </xf>
    <xf numFmtId="0" fontId="21" fillId="5" borderId="0" xfId="3" applyFont="1" applyFill="1" applyBorder="1" applyAlignment="1">
      <alignment horizontal="center" vertical="center" wrapText="1"/>
    </xf>
    <xf numFmtId="164" fontId="24" fillId="9" borderId="0" xfId="3" applyNumberFormat="1" applyFont="1" applyFill="1" applyBorder="1" applyAlignment="1">
      <alignment horizontal="right" vertical="center" indent="10"/>
    </xf>
    <xf numFmtId="0" fontId="25" fillId="8" borderId="0" xfId="3" applyFont="1" applyFill="1" applyBorder="1" applyAlignment="1">
      <alignment horizontal="left" vertical="center" indent="1"/>
    </xf>
    <xf numFmtId="164" fontId="29" fillId="7" borderId="0" xfId="3" applyNumberFormat="1" applyFont="1" applyFill="1" applyBorder="1" applyAlignment="1">
      <alignment horizontal="right" vertical="center"/>
    </xf>
    <xf numFmtId="164" fontId="27" fillId="7" borderId="0" xfId="3" applyNumberFormat="1" applyFont="1" applyFill="1" applyBorder="1" applyAlignment="1">
      <alignment horizontal="right" vertical="center"/>
    </xf>
    <xf numFmtId="9" fontId="25" fillId="8" borderId="0" xfId="1" applyFont="1" applyFill="1" applyBorder="1" applyAlignment="1">
      <alignment horizontal="right" vertical="center"/>
    </xf>
    <xf numFmtId="0" fontId="36" fillId="4" borderId="0" xfId="3" applyFont="1" applyFill="1" applyBorder="1" applyAlignment="1">
      <alignment vertical="center"/>
    </xf>
    <xf numFmtId="0" fontId="37" fillId="4" borderId="0" xfId="3" applyFont="1" applyFill="1" applyBorder="1" applyAlignment="1">
      <alignment vertical="center"/>
    </xf>
  </cellXfs>
  <cellStyles count="7">
    <cellStyle name="Hipervínculo" xfId="6" builtinId="8"/>
    <cellStyle name="Normal" xfId="0" builtinId="0"/>
    <cellStyle name="Normal 2" xfId="2"/>
    <cellStyle name="Normal 3" xfId="3"/>
    <cellStyle name="Porcentaje" xfId="1" builtinId="5"/>
    <cellStyle name="Porcentaje 2" xfId="4"/>
    <cellStyle name="Porcentaje 3" xfId="5"/>
  </cellStyles>
  <dxfs count="0"/>
  <tableStyles count="0" defaultTableStyle="TableStyleMedium2" defaultPivotStyle="PivotStyleLight16"/>
  <colors>
    <mruColors>
      <color rgb="FF84AE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49253474463234E-2"/>
          <c:y val="0.27891912245146572"/>
          <c:w val="0.75337568785210274"/>
          <c:h val="0.44952811278337046"/>
        </c:manualLayout>
      </c:layout>
      <c:pie3DChart>
        <c:varyColors val="1"/>
        <c:ser>
          <c:idx val="0"/>
          <c:order val="0"/>
          <c:spPr>
            <a:ln>
              <a:noFill/>
            </a:ln>
          </c:spPr>
          <c:explosion val="9"/>
          <c:dPt>
            <c:idx val="0"/>
            <c:bubble3D val="0"/>
            <c:spPr>
              <a:solidFill>
                <a:srgbClr val="F79646">
                  <a:lumMod val="75000"/>
                </a:srgb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F37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rgbClr val="9B3937"/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rgbClr val="8064A2">
                  <a:lumMod val="60000"/>
                  <a:lumOff val="40000"/>
                </a:srgbClr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rgbClr val="8064A2"/>
              </a:solidFill>
              <a:ln>
                <a:noFill/>
              </a:ln>
            </c:spPr>
          </c:dPt>
          <c:dPt>
            <c:idx val="5"/>
            <c:bubble3D val="0"/>
            <c:spPr>
              <a:solidFill>
                <a:srgbClr val="1F497D">
                  <a:lumMod val="60000"/>
                  <a:lumOff val="40000"/>
                </a:srgbClr>
              </a:solidFill>
              <a:ln>
                <a:noFill/>
              </a:ln>
            </c:spPr>
          </c:dPt>
          <c:dPt>
            <c:idx val="6"/>
            <c:bubble3D val="0"/>
            <c:spPr>
              <a:solidFill>
                <a:srgbClr val="E52F88"/>
              </a:solidFill>
              <a:ln>
                <a:noFill/>
              </a:ln>
            </c:spPr>
          </c:dPt>
          <c:dPt>
            <c:idx val="7"/>
            <c:bubble3D val="0"/>
            <c:spPr>
              <a:solidFill>
                <a:srgbClr val="9BBB59"/>
              </a:solidFill>
              <a:ln>
                <a:noFill/>
              </a:ln>
            </c:spPr>
          </c:dPt>
          <c:dPt>
            <c:idx val="8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noFill/>
              </a:ln>
            </c:spPr>
          </c:dPt>
          <c:dLbls>
            <c:dLbl>
              <c:idx val="0"/>
              <c:layout>
                <c:manualLayout>
                  <c:x val="-4.2627288411378486E-2"/>
                  <c:y val="0.3135364408562853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5.6613437339024214E-2"/>
                  <c:y val="-0.3348199829451698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2.1200317250063369E-2"/>
                  <c:y val="-3.52547703688937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2.217064670194914E-2"/>
                  <c:y val="-0.2089801433048716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3.8473215438234155E-2"/>
                  <c:y val="-0.217543882963996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5.0867174390086506E-2"/>
                  <c:y val="-8.526573418828975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8.6172884127188973E-2"/>
                  <c:y val="-5.91505808609367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9"/>
              <c:layout>
                <c:manualLayout>
                  <c:x val="-5.0961146250161356E-2"/>
                  <c:y val="-2.550605224979788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spPr>
              <a:solidFill>
                <a:sysClr val="window" lastClr="FFFFFF"/>
              </a:solidFill>
              <a:ln cap="flat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333333"/>
                    </a:solidFill>
                    <a:latin typeface="NewsGotT" pitchFamily="2" charset="0"/>
                    <a:ea typeface="Calibri"/>
                    <a:cs typeface="Calibri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Pág.3!$B$33:$B$37</c:f>
              <c:strCache>
                <c:ptCount val="5"/>
                <c:pt idx="0">
                  <c:v>Patrimonio Inmueble</c:v>
                </c:pt>
                <c:pt idx="1">
                  <c:v>Patrimonio Mueble</c:v>
                </c:pt>
                <c:pt idx="2">
                  <c:v>Patrimonio Inmaterial</c:v>
                </c:pt>
                <c:pt idx="3">
                  <c:v>Bibliografía de PH</c:v>
                </c:pt>
                <c:pt idx="4">
                  <c:v>Tesauro de PH</c:v>
                </c:pt>
              </c:strCache>
            </c:strRef>
          </c:cat>
          <c:val>
            <c:numRef>
              <c:f>Pág.3!$H$33:$H$37</c:f>
              <c:numCache>
                <c:formatCode>#,##0;\-#,##0;\-</c:formatCode>
                <c:ptCount val="5"/>
                <c:pt idx="0">
                  <c:v>26835</c:v>
                </c:pt>
                <c:pt idx="1">
                  <c:v>86876</c:v>
                </c:pt>
                <c:pt idx="2">
                  <c:v>1766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493896206899381"/>
          <c:y val="0.21447002668970175"/>
          <c:w val="0.15821783959248084"/>
          <c:h val="0.40228357531257958"/>
        </c:manualLayout>
      </c:layout>
      <c:overlay val="0"/>
      <c:txPr>
        <a:bodyPr/>
        <a:lstStyle/>
        <a:p>
          <a:pPr>
            <a:defRPr sz="800">
              <a:latin typeface="NewsGotT" pitchFamily="2" charset="0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  <a:scene3d>
      <a:camera prst="orthographicFront"/>
      <a:lightRig rig="threePt" dir="t"/>
    </a:scene3d>
    <a:sp3d>
      <a:bevelT w="0" h="0"/>
    </a:sp3d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49253474463234E-2"/>
          <c:y val="0.27891912245146572"/>
          <c:w val="0.75337568785210274"/>
          <c:h val="0.44952811278337046"/>
        </c:manualLayout>
      </c:layout>
      <c:pie3DChart>
        <c:varyColors val="1"/>
        <c:ser>
          <c:idx val="0"/>
          <c:order val="0"/>
          <c:spPr>
            <a:ln>
              <a:noFill/>
            </a:ln>
          </c:spPr>
          <c:explosion val="9"/>
          <c:dPt>
            <c:idx val="0"/>
            <c:bubble3D val="0"/>
            <c:spPr>
              <a:solidFill>
                <a:srgbClr val="F79646">
                  <a:lumMod val="75000"/>
                </a:srgb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F37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rgbClr val="9B3937"/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rgbClr val="8064A2">
                  <a:lumMod val="60000"/>
                  <a:lumOff val="40000"/>
                </a:srgbClr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rgbClr val="8064A2"/>
              </a:solidFill>
              <a:ln>
                <a:noFill/>
              </a:ln>
            </c:spPr>
          </c:dPt>
          <c:dPt>
            <c:idx val="5"/>
            <c:bubble3D val="0"/>
            <c:spPr>
              <a:solidFill>
                <a:srgbClr val="1F497D">
                  <a:lumMod val="60000"/>
                  <a:lumOff val="40000"/>
                </a:srgbClr>
              </a:solidFill>
              <a:ln>
                <a:noFill/>
              </a:ln>
            </c:spPr>
          </c:dPt>
          <c:dPt>
            <c:idx val="6"/>
            <c:bubble3D val="0"/>
            <c:spPr>
              <a:solidFill>
                <a:srgbClr val="E52F88"/>
              </a:solidFill>
              <a:ln>
                <a:noFill/>
              </a:ln>
            </c:spPr>
          </c:dPt>
          <c:dPt>
            <c:idx val="7"/>
            <c:bubble3D val="0"/>
            <c:spPr>
              <a:solidFill>
                <a:srgbClr val="9BBB59"/>
              </a:solidFill>
              <a:ln>
                <a:noFill/>
              </a:ln>
            </c:spPr>
          </c:dPt>
          <c:dPt>
            <c:idx val="8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noFill/>
              </a:ln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-3.0613976991193857E-2"/>
                  <c:y val="1.961039680166561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3.4874449105076817E-2"/>
                  <c:y val="-2.400345526429449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2.2170709969665008E-2"/>
                  <c:y val="-2.33261348660531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6"/>
              <c:delete val="1"/>
            </c:dLbl>
            <c:dLbl>
              <c:idx val="7"/>
              <c:layout>
                <c:manualLayout>
                  <c:x val="5.0867174390086506E-2"/>
                  <c:y val="-8.526573418828975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8.6172884127188973E-2"/>
                  <c:y val="-5.91505808609367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9"/>
              <c:layout>
                <c:manualLayout>
                  <c:x val="-5.0961146250161356E-2"/>
                  <c:y val="-2.550605224979788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spPr>
              <a:solidFill>
                <a:sysClr val="window" lastClr="FFFFFF"/>
              </a:solidFill>
              <a:ln cap="flat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333333"/>
                    </a:solidFill>
                    <a:latin typeface="NewsGotT" pitchFamily="2" charset="0"/>
                    <a:ea typeface="Calibri"/>
                    <a:cs typeface="Calibri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'Pág. 4'!$B$35:$B$41</c:f>
              <c:strCache>
                <c:ptCount val="7"/>
                <c:pt idx="0">
                  <c:v>Patrimonio Inmueble</c:v>
                </c:pt>
                <c:pt idx="1">
                  <c:v>Patrimonio Mueble</c:v>
                </c:pt>
                <c:pt idx="2">
                  <c:v>Patrimonio Arqueológico</c:v>
                </c:pt>
                <c:pt idx="3">
                  <c:v>Patrimonio Etnológico</c:v>
                </c:pt>
                <c:pt idx="4">
                  <c:v>Patrimonio Industrial</c:v>
                </c:pt>
                <c:pt idx="5">
                  <c:v>Patrimonio Documental y Bibliográfico</c:v>
                </c:pt>
                <c:pt idx="6">
                  <c:v>Patrimonio Arqueológico Subacuático</c:v>
                </c:pt>
              </c:strCache>
            </c:strRef>
          </c:cat>
          <c:val>
            <c:numRef>
              <c:f>'Pág. 4'!$L$35:$L$41</c:f>
              <c:numCache>
                <c:formatCode>#,##0;\-#,##0;\-</c:formatCode>
                <c:ptCount val="7"/>
                <c:pt idx="0">
                  <c:v>0</c:v>
                </c:pt>
                <c:pt idx="1">
                  <c:v>16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/>
      <c:overlay val="0"/>
      <c:txPr>
        <a:bodyPr/>
        <a:lstStyle/>
        <a:p>
          <a:pPr>
            <a:defRPr>
              <a:latin typeface="NewsGotT" pitchFamily="2" charset="0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  <a:scene3d>
      <a:camera prst="orthographicFront"/>
      <a:lightRig rig="threePt" dir="t"/>
    </a:scene3d>
    <a:sp3d>
      <a:bevelT w="0" h="0"/>
    </a:sp3d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8669216333950327E-4"/>
          <c:y val="0.26204171846940189"/>
          <c:w val="0.7290126555507207"/>
          <c:h val="0.43265047565256881"/>
        </c:manualLayout>
      </c:layout>
      <c:pie3DChart>
        <c:varyColors val="1"/>
        <c:ser>
          <c:idx val="0"/>
          <c:order val="0"/>
          <c:spPr>
            <a:ln>
              <a:noFill/>
            </a:ln>
          </c:spPr>
          <c:explosion val="9"/>
          <c:dPt>
            <c:idx val="0"/>
            <c:bubble3D val="0"/>
            <c:spPr>
              <a:solidFill>
                <a:srgbClr val="F79646">
                  <a:lumMod val="75000"/>
                </a:srgb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F37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rgbClr val="9B3937"/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rgbClr val="8064A2">
                  <a:lumMod val="60000"/>
                  <a:lumOff val="40000"/>
                </a:srgbClr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rgbClr val="8064A2"/>
              </a:solidFill>
              <a:ln>
                <a:noFill/>
              </a:ln>
            </c:spPr>
          </c:dPt>
          <c:dPt>
            <c:idx val="5"/>
            <c:bubble3D val="0"/>
            <c:spPr>
              <a:solidFill>
                <a:srgbClr val="1F497D">
                  <a:lumMod val="60000"/>
                  <a:lumOff val="40000"/>
                </a:srgbClr>
              </a:solidFill>
              <a:ln>
                <a:noFill/>
              </a:ln>
            </c:spPr>
          </c:dPt>
          <c:dPt>
            <c:idx val="6"/>
            <c:bubble3D val="0"/>
            <c:spPr>
              <a:solidFill>
                <a:srgbClr val="E52F88"/>
              </a:solidFill>
              <a:ln>
                <a:noFill/>
              </a:ln>
            </c:spPr>
          </c:dPt>
          <c:dPt>
            <c:idx val="7"/>
            <c:bubble3D val="0"/>
            <c:spPr>
              <a:solidFill>
                <a:srgbClr val="9BBB59"/>
              </a:solidFill>
              <a:ln>
                <a:noFill/>
              </a:ln>
            </c:spPr>
          </c:dPt>
          <c:dPt>
            <c:idx val="8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noFill/>
              </a:ln>
            </c:spPr>
          </c:dPt>
          <c:dLbls>
            <c:dLbl>
              <c:idx val="0"/>
              <c:layout>
                <c:manualLayout>
                  <c:x val="-2.2218677006857156E-2"/>
                  <c:y val="5.811048738524897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5.7572754761742E-3"/>
                  <c:y val="-1.30952291250675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2.6870119208968627E-3"/>
                  <c:y val="-3.90234713483781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5.128346084301791E-3"/>
                  <c:y val="-0.141792060681410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2.8974673655211745E-2"/>
                  <c:y val="-6.391641236233028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-1.8519484059707346E-2"/>
                  <c:y val="-4.345652965628100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3.8473215438234155E-2"/>
                  <c:y val="-0.217543882963996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5.0867174390086506E-2"/>
                  <c:y val="-8.526573418828975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8.6172884127188973E-2"/>
                  <c:y val="-5.91505808609367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9"/>
              <c:layout>
                <c:manualLayout>
                  <c:x val="-5.0961146250161356E-2"/>
                  <c:y val="-2.550605224979788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spPr>
              <a:solidFill>
                <a:sysClr val="window" lastClr="FFFFFF"/>
              </a:solidFill>
              <a:ln cap="flat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333333"/>
                    </a:solidFill>
                    <a:latin typeface="NewsGotT" pitchFamily="2" charset="0"/>
                    <a:ea typeface="Calibri"/>
                    <a:cs typeface="Calibri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'Pág. 5'!$B$27:$B$32</c:f>
              <c:strCache>
                <c:ptCount val="6"/>
                <c:pt idx="0">
                  <c:v>Asesorías Técnicas</c:v>
                </c:pt>
                <c:pt idx="1">
                  <c:v>Estudios Históricos</c:v>
                </c:pt>
                <c:pt idx="2">
                  <c:v>Estudios Paleobiológicos</c:v>
                </c:pt>
                <c:pt idx="3">
                  <c:v>Conservación Preventiva</c:v>
                </c:pt>
                <c:pt idx="4">
                  <c:v>Tasación y Valoración de Obras de Arte y Colecciones Patrimoniales</c:v>
                </c:pt>
                <c:pt idx="5">
                  <c:v>Estudios/Informes sobre Patrimonio Arqueológico Subacuático</c:v>
                </c:pt>
              </c:strCache>
            </c:strRef>
          </c:cat>
          <c:val>
            <c:numRef>
              <c:f>'Pág. 5'!$E$27:$E$32</c:f>
              <c:numCache>
                <c:formatCode>#,##0;\-#,##0;\-</c:formatCode>
                <c:ptCount val="6"/>
                <c:pt idx="0">
                  <c:v>84</c:v>
                </c:pt>
                <c:pt idx="1">
                  <c:v>25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003019824523175"/>
          <c:y val="9.9386404450639843E-2"/>
          <c:w val="0.3818336741746205"/>
          <c:h val="0.69277373821095334"/>
        </c:manualLayout>
      </c:layout>
      <c:overlay val="0"/>
      <c:txPr>
        <a:bodyPr/>
        <a:lstStyle/>
        <a:p>
          <a:pPr>
            <a:defRPr sz="800">
              <a:latin typeface="NewsGotT" pitchFamily="2" charset="0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  <a:scene3d>
      <a:camera prst="orthographicFront"/>
      <a:lightRig rig="threePt" dir="t"/>
    </a:scene3d>
    <a:sp3d>
      <a:bevelT w="0" h="0"/>
    </a:sp3d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2243111204019852"/>
          <c:y val="0.10571291264648258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'Pág. 6'!$J$26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strRef>
              <c:f>'Pág. 6'!$I$27</c:f>
              <c:strCache>
                <c:ptCount val="1"/>
                <c:pt idx="0">
                  <c:v>Visitas</c:v>
                </c:pt>
              </c:strCache>
            </c:strRef>
          </c:cat>
          <c:val>
            <c:numRef>
              <c:f>'Pág. 6'!$J$27</c:f>
              <c:numCache>
                <c:formatCode>General</c:formatCode>
                <c:ptCount val="1"/>
                <c:pt idx="0">
                  <c:v>-0.39991813344248872</c:v>
                </c:pt>
              </c:numCache>
            </c:numRef>
          </c:val>
        </c:ser>
        <c:ser>
          <c:idx val="1"/>
          <c:order val="1"/>
          <c:tx>
            <c:strRef>
              <c:f>'Pág. 6'!$K$26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9BBB59">
                <a:lumMod val="75000"/>
              </a:srgbClr>
            </a:solidFill>
            <a:ln w="25400">
              <a:noFill/>
            </a:ln>
          </c:spPr>
          <c:invertIfNegative val="0"/>
          <c:cat>
            <c:strRef>
              <c:f>'Pág. 6'!$I$27</c:f>
              <c:strCache>
                <c:ptCount val="1"/>
                <c:pt idx="0">
                  <c:v>Visitas</c:v>
                </c:pt>
              </c:strCache>
            </c:strRef>
          </c:cat>
          <c:val>
            <c:numRef>
              <c:f>'Pág. 6'!$K$27</c:f>
              <c:numCache>
                <c:formatCode>General</c:formatCode>
                <c:ptCount val="1"/>
                <c:pt idx="0">
                  <c:v>0.60008186655751128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234806784"/>
        <c:axId val="38918336"/>
        <c:axId val="0"/>
      </c:bar3DChart>
      <c:catAx>
        <c:axId val="2348067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NewsGotT" pitchFamily="2" charset="0"/>
                <a:ea typeface="Arial"/>
                <a:cs typeface="Arial"/>
              </a:defRPr>
            </a:pPr>
            <a:endParaRPr lang="es-ES"/>
          </a:p>
        </c:txPr>
        <c:crossAx val="38918336"/>
        <c:crosses val="autoZero"/>
        <c:auto val="1"/>
        <c:lblAlgn val="ctr"/>
        <c:lblOffset val="100"/>
        <c:tickMarkSkip val="1"/>
        <c:noMultiLvlLbl val="0"/>
      </c:catAx>
      <c:valAx>
        <c:axId val="38918336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NewsGotT" pitchFamily="2" charset="0"/>
                <a:ea typeface="Arial"/>
                <a:cs typeface="Arial"/>
              </a:defRPr>
            </a:pPr>
            <a:endParaRPr lang="es-ES"/>
          </a:p>
        </c:txPr>
        <c:crossAx val="234806784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279732732523475"/>
          <c:y val="0.30957623254839622"/>
          <c:w val="0.10057969605651146"/>
          <c:h val="0.20507239411974909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333333"/>
              </a:solidFill>
              <a:latin typeface="NewsGotT" pitchFamily="2" charset="0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979585885097694"/>
          <c:y val="0.10571311194796301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'Pág. 7'!$J$16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strRef>
              <c:f>'Pág. 7'!$I$17:$I$18</c:f>
              <c:strCache>
                <c:ptCount val="2"/>
                <c:pt idx="0">
                  <c:v>Alumnos</c:v>
                </c:pt>
                <c:pt idx="1">
                  <c:v>Profesores</c:v>
                </c:pt>
              </c:strCache>
            </c:strRef>
          </c:cat>
          <c:val>
            <c:numRef>
              <c:f>'Pág. 7'!$J$17:$J$18</c:f>
              <c:numCache>
                <c:formatCode>0%</c:formatCode>
                <c:ptCount val="2"/>
                <c:pt idx="0">
                  <c:v>-0.46969696969696972</c:v>
                </c:pt>
                <c:pt idx="1">
                  <c:v>-0.63636363636363635</c:v>
                </c:pt>
              </c:numCache>
            </c:numRef>
          </c:val>
        </c:ser>
        <c:ser>
          <c:idx val="1"/>
          <c:order val="1"/>
          <c:tx>
            <c:strRef>
              <c:f>'Pág. 7'!$K$16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9BBB59">
                <a:lumMod val="75000"/>
              </a:srgbClr>
            </a:solidFill>
            <a:ln w="25400">
              <a:noFill/>
            </a:ln>
          </c:spPr>
          <c:invertIfNegative val="0"/>
          <c:cat>
            <c:strRef>
              <c:f>'Pág. 7'!$I$17:$I$18</c:f>
              <c:strCache>
                <c:ptCount val="2"/>
                <c:pt idx="0">
                  <c:v>Alumnos</c:v>
                </c:pt>
                <c:pt idx="1">
                  <c:v>Profesores</c:v>
                </c:pt>
              </c:strCache>
            </c:strRef>
          </c:cat>
          <c:val>
            <c:numRef>
              <c:f>'Pág. 7'!$K$17:$K$18</c:f>
              <c:numCache>
                <c:formatCode>0%</c:formatCode>
                <c:ptCount val="2"/>
                <c:pt idx="0">
                  <c:v>0.53030303030303028</c:v>
                </c:pt>
                <c:pt idx="1">
                  <c:v>0.36363636363636365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236089344"/>
        <c:axId val="235996864"/>
        <c:axId val="0"/>
      </c:bar3DChart>
      <c:catAx>
        <c:axId val="2360893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NewsGotT" pitchFamily="2" charset="0"/>
                <a:ea typeface="Arial"/>
                <a:cs typeface="Arial"/>
              </a:defRPr>
            </a:pPr>
            <a:endParaRPr lang="es-ES"/>
          </a:p>
        </c:txPr>
        <c:crossAx val="235996864"/>
        <c:crosses val="autoZero"/>
        <c:auto val="1"/>
        <c:lblAlgn val="ctr"/>
        <c:lblOffset val="100"/>
        <c:tickMarkSkip val="1"/>
        <c:noMultiLvlLbl val="0"/>
      </c:catAx>
      <c:valAx>
        <c:axId val="235996864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NewsGotT" pitchFamily="2" charset="0"/>
                <a:ea typeface="Arial"/>
                <a:cs typeface="Arial"/>
              </a:defRPr>
            </a:pPr>
            <a:endParaRPr lang="es-ES"/>
          </a:p>
        </c:txPr>
        <c:crossAx val="236089344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785473575062375"/>
          <c:y val="0.33461535617906918"/>
          <c:w val="0.10057969605651146"/>
          <c:h val="0.20507239411974909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333333"/>
              </a:solidFill>
              <a:latin typeface="NewsGotT" pitchFamily="2" charset="0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wm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6349</xdr:rowOff>
    </xdr:from>
    <xdr:to>
      <xdr:col>3</xdr:col>
      <xdr:colOff>3831</xdr:colOff>
      <xdr:row>57</xdr:row>
      <xdr:rowOff>9524</xdr:rowOff>
    </xdr:to>
    <xdr:sp macro="" textlink="">
      <xdr:nvSpPr>
        <xdr:cNvPr id="2" name="Rectángulo 1"/>
        <xdr:cNvSpPr/>
      </xdr:nvSpPr>
      <xdr:spPr>
        <a:xfrm>
          <a:off x="0" y="6349"/>
          <a:ext cx="1785006" cy="11014075"/>
        </a:xfrm>
        <a:prstGeom prst="rect">
          <a:avLst/>
        </a:prstGeom>
        <a:solidFill>
          <a:srgbClr val="007A3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3</xdr:col>
      <xdr:colOff>152400</xdr:colOff>
      <xdr:row>24</xdr:row>
      <xdr:rowOff>85725</xdr:rowOff>
    </xdr:from>
    <xdr:to>
      <xdr:col>10</xdr:col>
      <xdr:colOff>895350</xdr:colOff>
      <xdr:row>30</xdr:row>
      <xdr:rowOff>179917</xdr:rowOff>
    </xdr:to>
    <xdr:sp macro="" textlink="">
      <xdr:nvSpPr>
        <xdr:cNvPr id="3" name="2 CuadroTexto"/>
        <xdr:cNvSpPr txBox="1"/>
      </xdr:nvSpPr>
      <xdr:spPr>
        <a:xfrm>
          <a:off x="1940983" y="4657725"/>
          <a:ext cx="4859867" cy="12371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>
              <a:latin typeface="NewsGotT" pitchFamily="2" charset="0"/>
            </a:rPr>
            <a:t>Estadística de</a:t>
          </a:r>
          <a:r>
            <a:rPr lang="es-ES" sz="1400" b="1" baseline="0">
              <a:latin typeface="NewsGotT" pitchFamily="2" charset="0"/>
            </a:rPr>
            <a:t> Patrimonio Histórico de Andalucía</a:t>
          </a:r>
        </a:p>
        <a:p>
          <a:pPr algn="ctr"/>
          <a:r>
            <a:rPr lang="es-ES" sz="1400" b="1">
              <a:solidFill>
                <a:schemeClr val="accent6">
                  <a:lumMod val="75000"/>
                </a:schemeClr>
              </a:solidFill>
              <a:latin typeface="NewsGotT" pitchFamily="2" charset="0"/>
            </a:rPr>
            <a:t> Instituto Andaluz del Patrimonio</a:t>
          </a:r>
          <a:r>
            <a:rPr lang="es-ES" sz="1400" b="1" baseline="0">
              <a:solidFill>
                <a:schemeClr val="accent6">
                  <a:lumMod val="75000"/>
                </a:schemeClr>
              </a:solidFill>
              <a:latin typeface="NewsGotT" pitchFamily="2" charset="0"/>
            </a:rPr>
            <a:t> Histórico</a:t>
          </a:r>
          <a:endParaRPr lang="es-ES" sz="1400" b="1">
            <a:solidFill>
              <a:schemeClr val="accent6">
                <a:lumMod val="75000"/>
              </a:schemeClr>
            </a:solidFill>
            <a:latin typeface="NewsGotT" pitchFamily="2" charset="0"/>
          </a:endParaRPr>
        </a:p>
        <a:p>
          <a:pPr algn="ctr"/>
          <a:endParaRPr lang="es-ES" sz="1400" baseline="0">
            <a:latin typeface="NewsGotT" pitchFamily="2" charset="0"/>
          </a:endParaRPr>
        </a:p>
        <a:p>
          <a:pPr algn="ctr"/>
          <a:endParaRPr lang="es-ES" sz="1400" baseline="0">
            <a:latin typeface="NewsGotT" pitchFamily="2" charset="0"/>
          </a:endParaRPr>
        </a:p>
        <a:p>
          <a:pPr algn="ctr"/>
          <a:r>
            <a:rPr lang="es-ES" sz="1400" b="1" baseline="0">
              <a:solidFill>
                <a:srgbClr val="007A33"/>
              </a:solidFill>
              <a:latin typeface="NewsGotT" pitchFamily="2" charset="0"/>
            </a:rPr>
            <a:t>Año 2019</a:t>
          </a:r>
        </a:p>
        <a:p>
          <a:pPr algn="ctr"/>
          <a:r>
            <a:rPr lang="es-ES" sz="1400" b="0" baseline="0">
              <a:solidFill>
                <a:srgbClr val="007A33"/>
              </a:solidFill>
              <a:latin typeface="NewsGotT" pitchFamily="2" charset="0"/>
            </a:rPr>
            <a:t> </a:t>
          </a:r>
          <a:endParaRPr lang="es-ES" sz="1400" b="1">
            <a:solidFill>
              <a:srgbClr val="007A33"/>
            </a:solidFill>
            <a:latin typeface="NewsGotT" pitchFamily="2" charset="0"/>
          </a:endParaRPr>
        </a:p>
      </xdr:txBody>
    </xdr:sp>
    <xdr:clientData/>
  </xdr:twoCellAnchor>
  <xdr:twoCellAnchor>
    <xdr:from>
      <xdr:col>6</xdr:col>
      <xdr:colOff>295275</xdr:colOff>
      <xdr:row>49</xdr:row>
      <xdr:rowOff>152400</xdr:rowOff>
    </xdr:from>
    <xdr:to>
      <xdr:col>10</xdr:col>
      <xdr:colOff>514350</xdr:colOff>
      <xdr:row>54</xdr:row>
      <xdr:rowOff>28575</xdr:rowOff>
    </xdr:to>
    <xdr:sp macro="" textlink="">
      <xdr:nvSpPr>
        <xdr:cNvPr id="4" name="3 CuadroTexto"/>
        <xdr:cNvSpPr txBox="1"/>
      </xdr:nvSpPr>
      <xdr:spPr>
        <a:xfrm>
          <a:off x="3867150" y="9639300"/>
          <a:ext cx="2543175" cy="828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lang="es-ES" sz="1150" b="1">
              <a:solidFill>
                <a:srgbClr val="E46C0A"/>
              </a:solidFill>
              <a:latin typeface="NewsGotT" pitchFamily="2" charset="0"/>
            </a:rPr>
            <a:t>11 de</a:t>
          </a:r>
          <a:r>
            <a:rPr lang="es-ES" sz="1150" b="1" baseline="0">
              <a:solidFill>
                <a:srgbClr val="E46C0A"/>
              </a:solidFill>
              <a:latin typeface="NewsGotT" pitchFamily="2" charset="0"/>
            </a:rPr>
            <a:t> marzo</a:t>
          </a:r>
          <a:r>
            <a:rPr lang="es-ES" sz="1150" b="1">
              <a:solidFill>
                <a:srgbClr val="E46C0A"/>
              </a:solidFill>
              <a:latin typeface="NewsGotT" pitchFamily="2" charset="0"/>
            </a:rPr>
            <a:t> de 2020</a:t>
          </a:r>
        </a:p>
        <a:p>
          <a:pPr algn="r"/>
          <a:r>
            <a:rPr lang="es-ES" sz="1150">
              <a:latin typeface="NewsGotT" pitchFamily="2" charset="0"/>
            </a:rPr>
            <a:t>Servicio</a:t>
          </a:r>
          <a:r>
            <a:rPr lang="es-ES" sz="1150" baseline="0">
              <a:latin typeface="NewsGotT" pitchFamily="2" charset="0"/>
            </a:rPr>
            <a:t> de Información y Difusión</a:t>
          </a:r>
        </a:p>
        <a:p>
          <a:pPr algn="r"/>
          <a:r>
            <a:rPr lang="es-ES" sz="1150" baseline="0">
              <a:latin typeface="NewsGotT" pitchFamily="2" charset="0"/>
            </a:rPr>
            <a:t>Unidad Estadística y Cartográfica</a:t>
          </a:r>
        </a:p>
        <a:p>
          <a:pPr algn="r"/>
          <a:r>
            <a:rPr lang="es-ES" sz="1150" baseline="0">
              <a:latin typeface="NewsGotT" pitchFamily="2" charset="0"/>
            </a:rPr>
            <a:t>Viceconsejería</a:t>
          </a:r>
          <a:endParaRPr lang="es-ES" sz="1150">
            <a:latin typeface="NewsGotT" pitchFamily="2" charset="0"/>
          </a:endParaRPr>
        </a:p>
      </xdr:txBody>
    </xdr:sp>
    <xdr:clientData/>
  </xdr:twoCellAnchor>
  <xdr:twoCellAnchor editAs="oneCell">
    <xdr:from>
      <xdr:col>0</xdr:col>
      <xdr:colOff>114300</xdr:colOff>
      <xdr:row>49</xdr:row>
      <xdr:rowOff>104775</xdr:rowOff>
    </xdr:from>
    <xdr:to>
      <xdr:col>2</xdr:col>
      <xdr:colOff>381000</xdr:colOff>
      <xdr:row>53</xdr:row>
      <xdr:rowOff>133350</xdr:rowOff>
    </xdr:to>
    <xdr:pic>
      <xdr:nvPicPr>
        <xdr:cNvPr id="5" name="4 Imagen" descr="MG_CulturaPH_blanco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591675"/>
          <a:ext cx="15240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581025</xdr:colOff>
      <xdr:row>2</xdr:row>
      <xdr:rowOff>28575</xdr:rowOff>
    </xdr:from>
    <xdr:to>
      <xdr:col>4</xdr:col>
      <xdr:colOff>504825</xdr:colOff>
      <xdr:row>3</xdr:row>
      <xdr:rowOff>9525</xdr:rowOff>
    </xdr:to>
    <xdr:pic>
      <xdr:nvPicPr>
        <xdr:cNvPr id="2" name="3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42862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342900</xdr:colOff>
      <xdr:row>2</xdr:row>
      <xdr:rowOff>19050</xdr:rowOff>
    </xdr:from>
    <xdr:to>
      <xdr:col>11</xdr:col>
      <xdr:colOff>152400</xdr:colOff>
      <xdr:row>3</xdr:row>
      <xdr:rowOff>133350</xdr:rowOff>
    </xdr:to>
    <xdr:pic>
      <xdr:nvPicPr>
        <xdr:cNvPr id="3" name="2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419100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42</xdr:row>
      <xdr:rowOff>114300</xdr:rowOff>
    </xdr:from>
    <xdr:to>
      <xdr:col>8</xdr:col>
      <xdr:colOff>0</xdr:colOff>
      <xdr:row>56</xdr:row>
      <xdr:rowOff>142875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257175</xdr:colOff>
      <xdr:row>1</xdr:row>
      <xdr:rowOff>200025</xdr:rowOff>
    </xdr:from>
    <xdr:to>
      <xdr:col>3</xdr:col>
      <xdr:colOff>123825</xdr:colOff>
      <xdr:row>2</xdr:row>
      <xdr:rowOff>171450</xdr:rowOff>
    </xdr:to>
    <xdr:pic>
      <xdr:nvPicPr>
        <xdr:cNvPr id="4" name="3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957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266700</xdr:colOff>
      <xdr:row>2</xdr:row>
      <xdr:rowOff>9525</xdr:rowOff>
    </xdr:from>
    <xdr:to>
      <xdr:col>7</xdr:col>
      <xdr:colOff>514350</xdr:colOff>
      <xdr:row>3</xdr:row>
      <xdr:rowOff>114300</xdr:rowOff>
    </xdr:to>
    <xdr:pic>
      <xdr:nvPicPr>
        <xdr:cNvPr id="5" name="3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428625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257175</xdr:colOff>
      <xdr:row>1</xdr:row>
      <xdr:rowOff>200025</xdr:rowOff>
    </xdr:from>
    <xdr:to>
      <xdr:col>2</xdr:col>
      <xdr:colOff>209550</xdr:colOff>
      <xdr:row>2</xdr:row>
      <xdr:rowOff>171450</xdr:rowOff>
    </xdr:to>
    <xdr:pic>
      <xdr:nvPicPr>
        <xdr:cNvPr id="3" name="2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957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266700</xdr:colOff>
      <xdr:row>2</xdr:row>
      <xdr:rowOff>9525</xdr:rowOff>
    </xdr:from>
    <xdr:to>
      <xdr:col>11</xdr:col>
      <xdr:colOff>200025</xdr:colOff>
      <xdr:row>3</xdr:row>
      <xdr:rowOff>114300</xdr:rowOff>
    </xdr:to>
    <xdr:pic>
      <xdr:nvPicPr>
        <xdr:cNvPr id="4" name="3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428625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238125</xdr:colOff>
      <xdr:row>47</xdr:row>
      <xdr:rowOff>85725</xdr:rowOff>
    </xdr:from>
    <xdr:to>
      <xdr:col>11</xdr:col>
      <xdr:colOff>304800</xdr:colOff>
      <xdr:row>61</xdr:row>
      <xdr:rowOff>114300</xdr:rowOff>
    </xdr:to>
    <xdr:graphicFrame macro="">
      <xdr:nvGraphicFramePr>
        <xdr:cNvPr id="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257175</xdr:colOff>
      <xdr:row>1</xdr:row>
      <xdr:rowOff>200025</xdr:rowOff>
    </xdr:from>
    <xdr:to>
      <xdr:col>1</xdr:col>
      <xdr:colOff>2190750</xdr:colOff>
      <xdr:row>2</xdr:row>
      <xdr:rowOff>171450</xdr:rowOff>
    </xdr:to>
    <xdr:pic>
      <xdr:nvPicPr>
        <xdr:cNvPr id="2" name="1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957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266700</xdr:colOff>
      <xdr:row>2</xdr:row>
      <xdr:rowOff>9525</xdr:rowOff>
    </xdr:from>
    <xdr:to>
      <xdr:col>11</xdr:col>
      <xdr:colOff>190500</xdr:colOff>
      <xdr:row>3</xdr:row>
      <xdr:rowOff>114300</xdr:rowOff>
    </xdr:to>
    <xdr:pic>
      <xdr:nvPicPr>
        <xdr:cNvPr id="3" name="2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428625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49</xdr:row>
      <xdr:rowOff>114300</xdr:rowOff>
    </xdr:from>
    <xdr:to>
      <xdr:col>11</xdr:col>
      <xdr:colOff>561976</xdr:colOff>
      <xdr:row>62</xdr:row>
      <xdr:rowOff>38100</xdr:rowOff>
    </xdr:to>
    <xdr:graphicFrame macro="">
      <xdr:nvGraphicFramePr>
        <xdr:cNvPr id="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257175</xdr:colOff>
      <xdr:row>1</xdr:row>
      <xdr:rowOff>200025</xdr:rowOff>
    </xdr:from>
    <xdr:to>
      <xdr:col>3</xdr:col>
      <xdr:colOff>9525</xdr:colOff>
      <xdr:row>2</xdr:row>
      <xdr:rowOff>171450</xdr:rowOff>
    </xdr:to>
    <xdr:pic>
      <xdr:nvPicPr>
        <xdr:cNvPr id="3" name="2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957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266700</xdr:colOff>
      <xdr:row>2</xdr:row>
      <xdr:rowOff>9525</xdr:rowOff>
    </xdr:from>
    <xdr:to>
      <xdr:col>7</xdr:col>
      <xdr:colOff>104775</xdr:colOff>
      <xdr:row>3</xdr:row>
      <xdr:rowOff>114300</xdr:rowOff>
    </xdr:to>
    <xdr:pic>
      <xdr:nvPicPr>
        <xdr:cNvPr id="4" name="3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28625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49</xdr:row>
      <xdr:rowOff>114300</xdr:rowOff>
    </xdr:from>
    <xdr:to>
      <xdr:col>7</xdr:col>
      <xdr:colOff>685800</xdr:colOff>
      <xdr:row>62</xdr:row>
      <xdr:rowOff>76200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257175</xdr:colOff>
      <xdr:row>1</xdr:row>
      <xdr:rowOff>200025</xdr:rowOff>
    </xdr:from>
    <xdr:to>
      <xdr:col>3</xdr:col>
      <xdr:colOff>123825</xdr:colOff>
      <xdr:row>2</xdr:row>
      <xdr:rowOff>171450</xdr:rowOff>
    </xdr:to>
    <xdr:pic>
      <xdr:nvPicPr>
        <xdr:cNvPr id="3" name="2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957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266700</xdr:colOff>
      <xdr:row>2</xdr:row>
      <xdr:rowOff>9525</xdr:rowOff>
    </xdr:from>
    <xdr:to>
      <xdr:col>7</xdr:col>
      <xdr:colOff>104775</xdr:colOff>
      <xdr:row>3</xdr:row>
      <xdr:rowOff>114300</xdr:rowOff>
    </xdr:to>
    <xdr:pic>
      <xdr:nvPicPr>
        <xdr:cNvPr id="4" name="3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28625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48</xdr:row>
      <xdr:rowOff>95250</xdr:rowOff>
    </xdr:from>
    <xdr:to>
      <xdr:col>7</xdr:col>
      <xdr:colOff>523875</xdr:colOff>
      <xdr:row>61</xdr:row>
      <xdr:rowOff>57150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zoomScale="90" zoomScaleNormal="90" workbookViewId="0">
      <selection activeCell="D1" sqref="D1"/>
    </sheetView>
  </sheetViews>
  <sheetFormatPr baseColWidth="10" defaultColWidth="8.7109375" defaultRowHeight="15" x14ac:dyDescent="0.25"/>
  <cols>
    <col min="1" max="1" width="10.140625" style="2" customWidth="1"/>
    <col min="2" max="2" width="8.7109375" style="2"/>
    <col min="3" max="3" width="7.85546875" style="2" customWidth="1"/>
    <col min="4" max="4" width="9.42578125" style="2" customWidth="1"/>
    <col min="5" max="10" width="8.7109375" style="2"/>
    <col min="11" max="11" width="16.5703125" style="2" customWidth="1"/>
    <col min="12" max="256" width="8.7109375" style="2"/>
    <col min="257" max="257" width="10.140625" style="2" customWidth="1"/>
    <col min="258" max="258" width="8.7109375" style="2"/>
    <col min="259" max="259" width="7.85546875" style="2" customWidth="1"/>
    <col min="260" max="260" width="9.42578125" style="2" customWidth="1"/>
    <col min="261" max="266" width="8.7109375" style="2"/>
    <col min="267" max="267" width="16.5703125" style="2" customWidth="1"/>
    <col min="268" max="512" width="8.7109375" style="2"/>
    <col min="513" max="513" width="10.140625" style="2" customWidth="1"/>
    <col min="514" max="514" width="8.7109375" style="2"/>
    <col min="515" max="515" width="7.85546875" style="2" customWidth="1"/>
    <col min="516" max="516" width="9.42578125" style="2" customWidth="1"/>
    <col min="517" max="522" width="8.7109375" style="2"/>
    <col min="523" max="523" width="16.5703125" style="2" customWidth="1"/>
    <col min="524" max="768" width="8.7109375" style="2"/>
    <col min="769" max="769" width="10.140625" style="2" customWidth="1"/>
    <col min="770" max="770" width="8.7109375" style="2"/>
    <col min="771" max="771" width="7.85546875" style="2" customWidth="1"/>
    <col min="772" max="772" width="9.42578125" style="2" customWidth="1"/>
    <col min="773" max="778" width="8.7109375" style="2"/>
    <col min="779" max="779" width="16.5703125" style="2" customWidth="1"/>
    <col min="780" max="1024" width="8.7109375" style="2"/>
    <col min="1025" max="1025" width="10.140625" style="2" customWidth="1"/>
    <col min="1026" max="1026" width="8.7109375" style="2"/>
    <col min="1027" max="1027" width="7.85546875" style="2" customWidth="1"/>
    <col min="1028" max="1028" width="9.42578125" style="2" customWidth="1"/>
    <col min="1029" max="1034" width="8.7109375" style="2"/>
    <col min="1035" max="1035" width="16.5703125" style="2" customWidth="1"/>
    <col min="1036" max="1280" width="8.7109375" style="2"/>
    <col min="1281" max="1281" width="10.140625" style="2" customWidth="1"/>
    <col min="1282" max="1282" width="8.7109375" style="2"/>
    <col min="1283" max="1283" width="7.85546875" style="2" customWidth="1"/>
    <col min="1284" max="1284" width="9.42578125" style="2" customWidth="1"/>
    <col min="1285" max="1290" width="8.7109375" style="2"/>
    <col min="1291" max="1291" width="16.5703125" style="2" customWidth="1"/>
    <col min="1292" max="1536" width="8.7109375" style="2"/>
    <col min="1537" max="1537" width="10.140625" style="2" customWidth="1"/>
    <col min="1538" max="1538" width="8.7109375" style="2"/>
    <col min="1539" max="1539" width="7.85546875" style="2" customWidth="1"/>
    <col min="1540" max="1540" width="9.42578125" style="2" customWidth="1"/>
    <col min="1541" max="1546" width="8.7109375" style="2"/>
    <col min="1547" max="1547" width="16.5703125" style="2" customWidth="1"/>
    <col min="1548" max="1792" width="8.7109375" style="2"/>
    <col min="1793" max="1793" width="10.140625" style="2" customWidth="1"/>
    <col min="1794" max="1794" width="8.7109375" style="2"/>
    <col min="1795" max="1795" width="7.85546875" style="2" customWidth="1"/>
    <col min="1796" max="1796" width="9.42578125" style="2" customWidth="1"/>
    <col min="1797" max="1802" width="8.7109375" style="2"/>
    <col min="1803" max="1803" width="16.5703125" style="2" customWidth="1"/>
    <col min="1804" max="2048" width="8.7109375" style="2"/>
    <col min="2049" max="2049" width="10.140625" style="2" customWidth="1"/>
    <col min="2050" max="2050" width="8.7109375" style="2"/>
    <col min="2051" max="2051" width="7.85546875" style="2" customWidth="1"/>
    <col min="2052" max="2052" width="9.42578125" style="2" customWidth="1"/>
    <col min="2053" max="2058" width="8.7109375" style="2"/>
    <col min="2059" max="2059" width="16.5703125" style="2" customWidth="1"/>
    <col min="2060" max="2304" width="8.7109375" style="2"/>
    <col min="2305" max="2305" width="10.140625" style="2" customWidth="1"/>
    <col min="2306" max="2306" width="8.7109375" style="2"/>
    <col min="2307" max="2307" width="7.85546875" style="2" customWidth="1"/>
    <col min="2308" max="2308" width="9.42578125" style="2" customWidth="1"/>
    <col min="2309" max="2314" width="8.7109375" style="2"/>
    <col min="2315" max="2315" width="16.5703125" style="2" customWidth="1"/>
    <col min="2316" max="2560" width="8.7109375" style="2"/>
    <col min="2561" max="2561" width="10.140625" style="2" customWidth="1"/>
    <col min="2562" max="2562" width="8.7109375" style="2"/>
    <col min="2563" max="2563" width="7.85546875" style="2" customWidth="1"/>
    <col min="2564" max="2564" width="9.42578125" style="2" customWidth="1"/>
    <col min="2565" max="2570" width="8.7109375" style="2"/>
    <col min="2571" max="2571" width="16.5703125" style="2" customWidth="1"/>
    <col min="2572" max="2816" width="8.7109375" style="2"/>
    <col min="2817" max="2817" width="10.140625" style="2" customWidth="1"/>
    <col min="2818" max="2818" width="8.7109375" style="2"/>
    <col min="2819" max="2819" width="7.85546875" style="2" customWidth="1"/>
    <col min="2820" max="2820" width="9.42578125" style="2" customWidth="1"/>
    <col min="2821" max="2826" width="8.7109375" style="2"/>
    <col min="2827" max="2827" width="16.5703125" style="2" customWidth="1"/>
    <col min="2828" max="3072" width="8.7109375" style="2"/>
    <col min="3073" max="3073" width="10.140625" style="2" customWidth="1"/>
    <col min="3074" max="3074" width="8.7109375" style="2"/>
    <col min="3075" max="3075" width="7.85546875" style="2" customWidth="1"/>
    <col min="3076" max="3076" width="9.42578125" style="2" customWidth="1"/>
    <col min="3077" max="3082" width="8.7109375" style="2"/>
    <col min="3083" max="3083" width="16.5703125" style="2" customWidth="1"/>
    <col min="3084" max="3328" width="8.7109375" style="2"/>
    <col min="3329" max="3329" width="10.140625" style="2" customWidth="1"/>
    <col min="3330" max="3330" width="8.7109375" style="2"/>
    <col min="3331" max="3331" width="7.85546875" style="2" customWidth="1"/>
    <col min="3332" max="3332" width="9.42578125" style="2" customWidth="1"/>
    <col min="3333" max="3338" width="8.7109375" style="2"/>
    <col min="3339" max="3339" width="16.5703125" style="2" customWidth="1"/>
    <col min="3340" max="3584" width="8.7109375" style="2"/>
    <col min="3585" max="3585" width="10.140625" style="2" customWidth="1"/>
    <col min="3586" max="3586" width="8.7109375" style="2"/>
    <col min="3587" max="3587" width="7.85546875" style="2" customWidth="1"/>
    <col min="3588" max="3588" width="9.42578125" style="2" customWidth="1"/>
    <col min="3589" max="3594" width="8.7109375" style="2"/>
    <col min="3595" max="3595" width="16.5703125" style="2" customWidth="1"/>
    <col min="3596" max="3840" width="8.7109375" style="2"/>
    <col min="3841" max="3841" width="10.140625" style="2" customWidth="1"/>
    <col min="3842" max="3842" width="8.7109375" style="2"/>
    <col min="3843" max="3843" width="7.85546875" style="2" customWidth="1"/>
    <col min="3844" max="3844" width="9.42578125" style="2" customWidth="1"/>
    <col min="3845" max="3850" width="8.7109375" style="2"/>
    <col min="3851" max="3851" width="16.5703125" style="2" customWidth="1"/>
    <col min="3852" max="4096" width="8.7109375" style="2"/>
    <col min="4097" max="4097" width="10.140625" style="2" customWidth="1"/>
    <col min="4098" max="4098" width="8.7109375" style="2"/>
    <col min="4099" max="4099" width="7.85546875" style="2" customWidth="1"/>
    <col min="4100" max="4100" width="9.42578125" style="2" customWidth="1"/>
    <col min="4101" max="4106" width="8.7109375" style="2"/>
    <col min="4107" max="4107" width="16.5703125" style="2" customWidth="1"/>
    <col min="4108" max="4352" width="8.7109375" style="2"/>
    <col min="4353" max="4353" width="10.140625" style="2" customWidth="1"/>
    <col min="4354" max="4354" width="8.7109375" style="2"/>
    <col min="4355" max="4355" width="7.85546875" style="2" customWidth="1"/>
    <col min="4356" max="4356" width="9.42578125" style="2" customWidth="1"/>
    <col min="4357" max="4362" width="8.7109375" style="2"/>
    <col min="4363" max="4363" width="16.5703125" style="2" customWidth="1"/>
    <col min="4364" max="4608" width="8.7109375" style="2"/>
    <col min="4609" max="4609" width="10.140625" style="2" customWidth="1"/>
    <col min="4610" max="4610" width="8.7109375" style="2"/>
    <col min="4611" max="4611" width="7.85546875" style="2" customWidth="1"/>
    <col min="4612" max="4612" width="9.42578125" style="2" customWidth="1"/>
    <col min="4613" max="4618" width="8.7109375" style="2"/>
    <col min="4619" max="4619" width="16.5703125" style="2" customWidth="1"/>
    <col min="4620" max="4864" width="8.7109375" style="2"/>
    <col min="4865" max="4865" width="10.140625" style="2" customWidth="1"/>
    <col min="4866" max="4866" width="8.7109375" style="2"/>
    <col min="4867" max="4867" width="7.85546875" style="2" customWidth="1"/>
    <col min="4868" max="4868" width="9.42578125" style="2" customWidth="1"/>
    <col min="4869" max="4874" width="8.7109375" style="2"/>
    <col min="4875" max="4875" width="16.5703125" style="2" customWidth="1"/>
    <col min="4876" max="5120" width="8.7109375" style="2"/>
    <col min="5121" max="5121" width="10.140625" style="2" customWidth="1"/>
    <col min="5122" max="5122" width="8.7109375" style="2"/>
    <col min="5123" max="5123" width="7.85546875" style="2" customWidth="1"/>
    <col min="5124" max="5124" width="9.42578125" style="2" customWidth="1"/>
    <col min="5125" max="5130" width="8.7109375" style="2"/>
    <col min="5131" max="5131" width="16.5703125" style="2" customWidth="1"/>
    <col min="5132" max="5376" width="8.7109375" style="2"/>
    <col min="5377" max="5377" width="10.140625" style="2" customWidth="1"/>
    <col min="5378" max="5378" width="8.7109375" style="2"/>
    <col min="5379" max="5379" width="7.85546875" style="2" customWidth="1"/>
    <col min="5380" max="5380" width="9.42578125" style="2" customWidth="1"/>
    <col min="5381" max="5386" width="8.7109375" style="2"/>
    <col min="5387" max="5387" width="16.5703125" style="2" customWidth="1"/>
    <col min="5388" max="5632" width="8.7109375" style="2"/>
    <col min="5633" max="5633" width="10.140625" style="2" customWidth="1"/>
    <col min="5634" max="5634" width="8.7109375" style="2"/>
    <col min="5635" max="5635" width="7.85546875" style="2" customWidth="1"/>
    <col min="5636" max="5636" width="9.42578125" style="2" customWidth="1"/>
    <col min="5637" max="5642" width="8.7109375" style="2"/>
    <col min="5643" max="5643" width="16.5703125" style="2" customWidth="1"/>
    <col min="5644" max="5888" width="8.7109375" style="2"/>
    <col min="5889" max="5889" width="10.140625" style="2" customWidth="1"/>
    <col min="5890" max="5890" width="8.7109375" style="2"/>
    <col min="5891" max="5891" width="7.85546875" style="2" customWidth="1"/>
    <col min="5892" max="5892" width="9.42578125" style="2" customWidth="1"/>
    <col min="5893" max="5898" width="8.7109375" style="2"/>
    <col min="5899" max="5899" width="16.5703125" style="2" customWidth="1"/>
    <col min="5900" max="6144" width="8.7109375" style="2"/>
    <col min="6145" max="6145" width="10.140625" style="2" customWidth="1"/>
    <col min="6146" max="6146" width="8.7109375" style="2"/>
    <col min="6147" max="6147" width="7.85546875" style="2" customWidth="1"/>
    <col min="6148" max="6148" width="9.42578125" style="2" customWidth="1"/>
    <col min="6149" max="6154" width="8.7109375" style="2"/>
    <col min="6155" max="6155" width="16.5703125" style="2" customWidth="1"/>
    <col min="6156" max="6400" width="8.7109375" style="2"/>
    <col min="6401" max="6401" width="10.140625" style="2" customWidth="1"/>
    <col min="6402" max="6402" width="8.7109375" style="2"/>
    <col min="6403" max="6403" width="7.85546875" style="2" customWidth="1"/>
    <col min="6404" max="6404" width="9.42578125" style="2" customWidth="1"/>
    <col min="6405" max="6410" width="8.7109375" style="2"/>
    <col min="6411" max="6411" width="16.5703125" style="2" customWidth="1"/>
    <col min="6412" max="6656" width="8.7109375" style="2"/>
    <col min="6657" max="6657" width="10.140625" style="2" customWidth="1"/>
    <col min="6658" max="6658" width="8.7109375" style="2"/>
    <col min="6659" max="6659" width="7.85546875" style="2" customWidth="1"/>
    <col min="6660" max="6660" width="9.42578125" style="2" customWidth="1"/>
    <col min="6661" max="6666" width="8.7109375" style="2"/>
    <col min="6667" max="6667" width="16.5703125" style="2" customWidth="1"/>
    <col min="6668" max="6912" width="8.7109375" style="2"/>
    <col min="6913" max="6913" width="10.140625" style="2" customWidth="1"/>
    <col min="6914" max="6914" width="8.7109375" style="2"/>
    <col min="6915" max="6915" width="7.85546875" style="2" customWidth="1"/>
    <col min="6916" max="6916" width="9.42578125" style="2" customWidth="1"/>
    <col min="6917" max="6922" width="8.7109375" style="2"/>
    <col min="6923" max="6923" width="16.5703125" style="2" customWidth="1"/>
    <col min="6924" max="7168" width="8.7109375" style="2"/>
    <col min="7169" max="7169" width="10.140625" style="2" customWidth="1"/>
    <col min="7170" max="7170" width="8.7109375" style="2"/>
    <col min="7171" max="7171" width="7.85546875" style="2" customWidth="1"/>
    <col min="7172" max="7172" width="9.42578125" style="2" customWidth="1"/>
    <col min="7173" max="7178" width="8.7109375" style="2"/>
    <col min="7179" max="7179" width="16.5703125" style="2" customWidth="1"/>
    <col min="7180" max="7424" width="8.7109375" style="2"/>
    <col min="7425" max="7425" width="10.140625" style="2" customWidth="1"/>
    <col min="7426" max="7426" width="8.7109375" style="2"/>
    <col min="7427" max="7427" width="7.85546875" style="2" customWidth="1"/>
    <col min="7428" max="7428" width="9.42578125" style="2" customWidth="1"/>
    <col min="7429" max="7434" width="8.7109375" style="2"/>
    <col min="7435" max="7435" width="16.5703125" style="2" customWidth="1"/>
    <col min="7436" max="7680" width="8.7109375" style="2"/>
    <col min="7681" max="7681" width="10.140625" style="2" customWidth="1"/>
    <col min="7682" max="7682" width="8.7109375" style="2"/>
    <col min="7683" max="7683" width="7.85546875" style="2" customWidth="1"/>
    <col min="7684" max="7684" width="9.42578125" style="2" customWidth="1"/>
    <col min="7685" max="7690" width="8.7109375" style="2"/>
    <col min="7691" max="7691" width="16.5703125" style="2" customWidth="1"/>
    <col min="7692" max="7936" width="8.7109375" style="2"/>
    <col min="7937" max="7937" width="10.140625" style="2" customWidth="1"/>
    <col min="7938" max="7938" width="8.7109375" style="2"/>
    <col min="7939" max="7939" width="7.85546875" style="2" customWidth="1"/>
    <col min="7940" max="7940" width="9.42578125" style="2" customWidth="1"/>
    <col min="7941" max="7946" width="8.7109375" style="2"/>
    <col min="7947" max="7947" width="16.5703125" style="2" customWidth="1"/>
    <col min="7948" max="8192" width="8.7109375" style="2"/>
    <col min="8193" max="8193" width="10.140625" style="2" customWidth="1"/>
    <col min="8194" max="8194" width="8.7109375" style="2"/>
    <col min="8195" max="8195" width="7.85546875" style="2" customWidth="1"/>
    <col min="8196" max="8196" width="9.42578125" style="2" customWidth="1"/>
    <col min="8197" max="8202" width="8.7109375" style="2"/>
    <col min="8203" max="8203" width="16.5703125" style="2" customWidth="1"/>
    <col min="8204" max="8448" width="8.7109375" style="2"/>
    <col min="8449" max="8449" width="10.140625" style="2" customWidth="1"/>
    <col min="8450" max="8450" width="8.7109375" style="2"/>
    <col min="8451" max="8451" width="7.85546875" style="2" customWidth="1"/>
    <col min="8452" max="8452" width="9.42578125" style="2" customWidth="1"/>
    <col min="8453" max="8458" width="8.7109375" style="2"/>
    <col min="8459" max="8459" width="16.5703125" style="2" customWidth="1"/>
    <col min="8460" max="8704" width="8.7109375" style="2"/>
    <col min="8705" max="8705" width="10.140625" style="2" customWidth="1"/>
    <col min="8706" max="8706" width="8.7109375" style="2"/>
    <col min="8707" max="8707" width="7.85546875" style="2" customWidth="1"/>
    <col min="8708" max="8708" width="9.42578125" style="2" customWidth="1"/>
    <col min="8709" max="8714" width="8.7109375" style="2"/>
    <col min="8715" max="8715" width="16.5703125" style="2" customWidth="1"/>
    <col min="8716" max="8960" width="8.7109375" style="2"/>
    <col min="8961" max="8961" width="10.140625" style="2" customWidth="1"/>
    <col min="8962" max="8962" width="8.7109375" style="2"/>
    <col min="8963" max="8963" width="7.85546875" style="2" customWidth="1"/>
    <col min="8964" max="8964" width="9.42578125" style="2" customWidth="1"/>
    <col min="8965" max="8970" width="8.7109375" style="2"/>
    <col min="8971" max="8971" width="16.5703125" style="2" customWidth="1"/>
    <col min="8972" max="9216" width="8.7109375" style="2"/>
    <col min="9217" max="9217" width="10.140625" style="2" customWidth="1"/>
    <col min="9218" max="9218" width="8.7109375" style="2"/>
    <col min="9219" max="9219" width="7.85546875" style="2" customWidth="1"/>
    <col min="9220" max="9220" width="9.42578125" style="2" customWidth="1"/>
    <col min="9221" max="9226" width="8.7109375" style="2"/>
    <col min="9227" max="9227" width="16.5703125" style="2" customWidth="1"/>
    <col min="9228" max="9472" width="8.7109375" style="2"/>
    <col min="9473" max="9473" width="10.140625" style="2" customWidth="1"/>
    <col min="9474" max="9474" width="8.7109375" style="2"/>
    <col min="9475" max="9475" width="7.85546875" style="2" customWidth="1"/>
    <col min="9476" max="9476" width="9.42578125" style="2" customWidth="1"/>
    <col min="9477" max="9482" width="8.7109375" style="2"/>
    <col min="9483" max="9483" width="16.5703125" style="2" customWidth="1"/>
    <col min="9484" max="9728" width="8.7109375" style="2"/>
    <col min="9729" max="9729" width="10.140625" style="2" customWidth="1"/>
    <col min="9730" max="9730" width="8.7109375" style="2"/>
    <col min="9731" max="9731" width="7.85546875" style="2" customWidth="1"/>
    <col min="9732" max="9732" width="9.42578125" style="2" customWidth="1"/>
    <col min="9733" max="9738" width="8.7109375" style="2"/>
    <col min="9739" max="9739" width="16.5703125" style="2" customWidth="1"/>
    <col min="9740" max="9984" width="8.7109375" style="2"/>
    <col min="9985" max="9985" width="10.140625" style="2" customWidth="1"/>
    <col min="9986" max="9986" width="8.7109375" style="2"/>
    <col min="9987" max="9987" width="7.85546875" style="2" customWidth="1"/>
    <col min="9988" max="9988" width="9.42578125" style="2" customWidth="1"/>
    <col min="9989" max="9994" width="8.7109375" style="2"/>
    <col min="9995" max="9995" width="16.5703125" style="2" customWidth="1"/>
    <col min="9996" max="10240" width="8.7109375" style="2"/>
    <col min="10241" max="10241" width="10.140625" style="2" customWidth="1"/>
    <col min="10242" max="10242" width="8.7109375" style="2"/>
    <col min="10243" max="10243" width="7.85546875" style="2" customWidth="1"/>
    <col min="10244" max="10244" width="9.42578125" style="2" customWidth="1"/>
    <col min="10245" max="10250" width="8.7109375" style="2"/>
    <col min="10251" max="10251" width="16.5703125" style="2" customWidth="1"/>
    <col min="10252" max="10496" width="8.7109375" style="2"/>
    <col min="10497" max="10497" width="10.140625" style="2" customWidth="1"/>
    <col min="10498" max="10498" width="8.7109375" style="2"/>
    <col min="10499" max="10499" width="7.85546875" style="2" customWidth="1"/>
    <col min="10500" max="10500" width="9.42578125" style="2" customWidth="1"/>
    <col min="10501" max="10506" width="8.7109375" style="2"/>
    <col min="10507" max="10507" width="16.5703125" style="2" customWidth="1"/>
    <col min="10508" max="10752" width="8.7109375" style="2"/>
    <col min="10753" max="10753" width="10.140625" style="2" customWidth="1"/>
    <col min="10754" max="10754" width="8.7109375" style="2"/>
    <col min="10755" max="10755" width="7.85546875" style="2" customWidth="1"/>
    <col min="10756" max="10756" width="9.42578125" style="2" customWidth="1"/>
    <col min="10757" max="10762" width="8.7109375" style="2"/>
    <col min="10763" max="10763" width="16.5703125" style="2" customWidth="1"/>
    <col min="10764" max="11008" width="8.7109375" style="2"/>
    <col min="11009" max="11009" width="10.140625" style="2" customWidth="1"/>
    <col min="11010" max="11010" width="8.7109375" style="2"/>
    <col min="11011" max="11011" width="7.85546875" style="2" customWidth="1"/>
    <col min="11012" max="11012" width="9.42578125" style="2" customWidth="1"/>
    <col min="11013" max="11018" width="8.7109375" style="2"/>
    <col min="11019" max="11019" width="16.5703125" style="2" customWidth="1"/>
    <col min="11020" max="11264" width="8.7109375" style="2"/>
    <col min="11265" max="11265" width="10.140625" style="2" customWidth="1"/>
    <col min="11266" max="11266" width="8.7109375" style="2"/>
    <col min="11267" max="11267" width="7.85546875" style="2" customWidth="1"/>
    <col min="11268" max="11268" width="9.42578125" style="2" customWidth="1"/>
    <col min="11269" max="11274" width="8.7109375" style="2"/>
    <col min="11275" max="11275" width="16.5703125" style="2" customWidth="1"/>
    <col min="11276" max="11520" width="8.7109375" style="2"/>
    <col min="11521" max="11521" width="10.140625" style="2" customWidth="1"/>
    <col min="11522" max="11522" width="8.7109375" style="2"/>
    <col min="11523" max="11523" width="7.85546875" style="2" customWidth="1"/>
    <col min="11524" max="11524" width="9.42578125" style="2" customWidth="1"/>
    <col min="11525" max="11530" width="8.7109375" style="2"/>
    <col min="11531" max="11531" width="16.5703125" style="2" customWidth="1"/>
    <col min="11532" max="11776" width="8.7109375" style="2"/>
    <col min="11777" max="11777" width="10.140625" style="2" customWidth="1"/>
    <col min="11778" max="11778" width="8.7109375" style="2"/>
    <col min="11779" max="11779" width="7.85546875" style="2" customWidth="1"/>
    <col min="11780" max="11780" width="9.42578125" style="2" customWidth="1"/>
    <col min="11781" max="11786" width="8.7109375" style="2"/>
    <col min="11787" max="11787" width="16.5703125" style="2" customWidth="1"/>
    <col min="11788" max="12032" width="8.7109375" style="2"/>
    <col min="12033" max="12033" width="10.140625" style="2" customWidth="1"/>
    <col min="12034" max="12034" width="8.7109375" style="2"/>
    <col min="12035" max="12035" width="7.85546875" style="2" customWidth="1"/>
    <col min="12036" max="12036" width="9.42578125" style="2" customWidth="1"/>
    <col min="12037" max="12042" width="8.7109375" style="2"/>
    <col min="12043" max="12043" width="16.5703125" style="2" customWidth="1"/>
    <col min="12044" max="12288" width="8.7109375" style="2"/>
    <col min="12289" max="12289" width="10.140625" style="2" customWidth="1"/>
    <col min="12290" max="12290" width="8.7109375" style="2"/>
    <col min="12291" max="12291" width="7.85546875" style="2" customWidth="1"/>
    <col min="12292" max="12292" width="9.42578125" style="2" customWidth="1"/>
    <col min="12293" max="12298" width="8.7109375" style="2"/>
    <col min="12299" max="12299" width="16.5703125" style="2" customWidth="1"/>
    <col min="12300" max="12544" width="8.7109375" style="2"/>
    <col min="12545" max="12545" width="10.140625" style="2" customWidth="1"/>
    <col min="12546" max="12546" width="8.7109375" style="2"/>
    <col min="12547" max="12547" width="7.85546875" style="2" customWidth="1"/>
    <col min="12548" max="12548" width="9.42578125" style="2" customWidth="1"/>
    <col min="12549" max="12554" width="8.7109375" style="2"/>
    <col min="12555" max="12555" width="16.5703125" style="2" customWidth="1"/>
    <col min="12556" max="12800" width="8.7109375" style="2"/>
    <col min="12801" max="12801" width="10.140625" style="2" customWidth="1"/>
    <col min="12802" max="12802" width="8.7109375" style="2"/>
    <col min="12803" max="12803" width="7.85546875" style="2" customWidth="1"/>
    <col min="12804" max="12804" width="9.42578125" style="2" customWidth="1"/>
    <col min="12805" max="12810" width="8.7109375" style="2"/>
    <col min="12811" max="12811" width="16.5703125" style="2" customWidth="1"/>
    <col min="12812" max="13056" width="8.7109375" style="2"/>
    <col min="13057" max="13057" width="10.140625" style="2" customWidth="1"/>
    <col min="13058" max="13058" width="8.7109375" style="2"/>
    <col min="13059" max="13059" width="7.85546875" style="2" customWidth="1"/>
    <col min="13060" max="13060" width="9.42578125" style="2" customWidth="1"/>
    <col min="13061" max="13066" width="8.7109375" style="2"/>
    <col min="13067" max="13067" width="16.5703125" style="2" customWidth="1"/>
    <col min="13068" max="13312" width="8.7109375" style="2"/>
    <col min="13313" max="13313" width="10.140625" style="2" customWidth="1"/>
    <col min="13314" max="13314" width="8.7109375" style="2"/>
    <col min="13315" max="13315" width="7.85546875" style="2" customWidth="1"/>
    <col min="13316" max="13316" width="9.42578125" style="2" customWidth="1"/>
    <col min="13317" max="13322" width="8.7109375" style="2"/>
    <col min="13323" max="13323" width="16.5703125" style="2" customWidth="1"/>
    <col min="13324" max="13568" width="8.7109375" style="2"/>
    <col min="13569" max="13569" width="10.140625" style="2" customWidth="1"/>
    <col min="13570" max="13570" width="8.7109375" style="2"/>
    <col min="13571" max="13571" width="7.85546875" style="2" customWidth="1"/>
    <col min="13572" max="13572" width="9.42578125" style="2" customWidth="1"/>
    <col min="13573" max="13578" width="8.7109375" style="2"/>
    <col min="13579" max="13579" width="16.5703125" style="2" customWidth="1"/>
    <col min="13580" max="13824" width="8.7109375" style="2"/>
    <col min="13825" max="13825" width="10.140625" style="2" customWidth="1"/>
    <col min="13826" max="13826" width="8.7109375" style="2"/>
    <col min="13827" max="13827" width="7.85546875" style="2" customWidth="1"/>
    <col min="13828" max="13828" width="9.42578125" style="2" customWidth="1"/>
    <col min="13829" max="13834" width="8.7109375" style="2"/>
    <col min="13835" max="13835" width="16.5703125" style="2" customWidth="1"/>
    <col min="13836" max="14080" width="8.7109375" style="2"/>
    <col min="14081" max="14081" width="10.140625" style="2" customWidth="1"/>
    <col min="14082" max="14082" width="8.7109375" style="2"/>
    <col min="14083" max="14083" width="7.85546875" style="2" customWidth="1"/>
    <col min="14084" max="14084" width="9.42578125" style="2" customWidth="1"/>
    <col min="14085" max="14090" width="8.7109375" style="2"/>
    <col min="14091" max="14091" width="16.5703125" style="2" customWidth="1"/>
    <col min="14092" max="14336" width="8.7109375" style="2"/>
    <col min="14337" max="14337" width="10.140625" style="2" customWidth="1"/>
    <col min="14338" max="14338" width="8.7109375" style="2"/>
    <col min="14339" max="14339" width="7.85546875" style="2" customWidth="1"/>
    <col min="14340" max="14340" width="9.42578125" style="2" customWidth="1"/>
    <col min="14341" max="14346" width="8.7109375" style="2"/>
    <col min="14347" max="14347" width="16.5703125" style="2" customWidth="1"/>
    <col min="14348" max="14592" width="8.7109375" style="2"/>
    <col min="14593" max="14593" width="10.140625" style="2" customWidth="1"/>
    <col min="14594" max="14594" width="8.7109375" style="2"/>
    <col min="14595" max="14595" width="7.85546875" style="2" customWidth="1"/>
    <col min="14596" max="14596" width="9.42578125" style="2" customWidth="1"/>
    <col min="14597" max="14602" width="8.7109375" style="2"/>
    <col min="14603" max="14603" width="16.5703125" style="2" customWidth="1"/>
    <col min="14604" max="14848" width="8.7109375" style="2"/>
    <col min="14849" max="14849" width="10.140625" style="2" customWidth="1"/>
    <col min="14850" max="14850" width="8.7109375" style="2"/>
    <col min="14851" max="14851" width="7.85546875" style="2" customWidth="1"/>
    <col min="14852" max="14852" width="9.42578125" style="2" customWidth="1"/>
    <col min="14853" max="14858" width="8.7109375" style="2"/>
    <col min="14859" max="14859" width="16.5703125" style="2" customWidth="1"/>
    <col min="14860" max="15104" width="8.7109375" style="2"/>
    <col min="15105" max="15105" width="10.140625" style="2" customWidth="1"/>
    <col min="15106" max="15106" width="8.7109375" style="2"/>
    <col min="15107" max="15107" width="7.85546875" style="2" customWidth="1"/>
    <col min="15108" max="15108" width="9.42578125" style="2" customWidth="1"/>
    <col min="15109" max="15114" width="8.7109375" style="2"/>
    <col min="15115" max="15115" width="16.5703125" style="2" customWidth="1"/>
    <col min="15116" max="15360" width="8.7109375" style="2"/>
    <col min="15361" max="15361" width="10.140625" style="2" customWidth="1"/>
    <col min="15362" max="15362" width="8.7109375" style="2"/>
    <col min="15363" max="15363" width="7.85546875" style="2" customWidth="1"/>
    <col min="15364" max="15364" width="9.42578125" style="2" customWidth="1"/>
    <col min="15365" max="15370" width="8.7109375" style="2"/>
    <col min="15371" max="15371" width="16.5703125" style="2" customWidth="1"/>
    <col min="15372" max="15616" width="8.7109375" style="2"/>
    <col min="15617" max="15617" width="10.140625" style="2" customWidth="1"/>
    <col min="15618" max="15618" width="8.7109375" style="2"/>
    <col min="15619" max="15619" width="7.85546875" style="2" customWidth="1"/>
    <col min="15620" max="15620" width="9.42578125" style="2" customWidth="1"/>
    <col min="15621" max="15626" width="8.7109375" style="2"/>
    <col min="15627" max="15627" width="16.5703125" style="2" customWidth="1"/>
    <col min="15628" max="15872" width="8.7109375" style="2"/>
    <col min="15873" max="15873" width="10.140625" style="2" customWidth="1"/>
    <col min="15874" max="15874" width="8.7109375" style="2"/>
    <col min="15875" max="15875" width="7.85546875" style="2" customWidth="1"/>
    <col min="15876" max="15876" width="9.42578125" style="2" customWidth="1"/>
    <col min="15877" max="15882" width="8.7109375" style="2"/>
    <col min="15883" max="15883" width="16.5703125" style="2" customWidth="1"/>
    <col min="15884" max="16128" width="8.7109375" style="2"/>
    <col min="16129" max="16129" width="10.140625" style="2" customWidth="1"/>
    <col min="16130" max="16130" width="8.7109375" style="2"/>
    <col min="16131" max="16131" width="7.85546875" style="2" customWidth="1"/>
    <col min="16132" max="16132" width="9.42578125" style="2" customWidth="1"/>
    <col min="16133" max="16138" width="8.7109375" style="2"/>
    <col min="16139" max="16139" width="16.5703125" style="2" customWidth="1"/>
    <col min="16140" max="16384" width="8.7109375" style="2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7.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</sheetData>
  <pageMargins left="0" right="0" top="0" bottom="0" header="0" footer="0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zoomScaleNormal="100" workbookViewId="0"/>
  </sheetViews>
  <sheetFormatPr baseColWidth="10" defaultColWidth="8.7109375" defaultRowHeight="15" x14ac:dyDescent="0.25"/>
  <cols>
    <col min="1" max="1" width="10.28515625" style="4" customWidth="1"/>
    <col min="2" max="2" width="2.5703125" style="4" customWidth="1"/>
    <col min="3" max="3" width="7.85546875" style="4" customWidth="1"/>
    <col min="4" max="4" width="9.42578125" style="4" customWidth="1"/>
    <col min="5" max="5" width="8.5703125" style="4" customWidth="1"/>
    <col min="6" max="6" width="5.42578125" style="4" customWidth="1"/>
    <col min="7" max="7" width="8.5703125" style="4" customWidth="1"/>
    <col min="8" max="10" width="8.7109375" style="4"/>
    <col min="11" max="11" width="13.28515625" style="4" customWidth="1"/>
    <col min="12" max="12" width="7.28515625" style="4" customWidth="1"/>
    <col min="13" max="13" width="4.7109375" style="4" customWidth="1"/>
    <col min="14" max="256" width="8.7109375" style="4"/>
    <col min="257" max="257" width="10.28515625" style="4" customWidth="1"/>
    <col min="258" max="258" width="2.5703125" style="4" customWidth="1"/>
    <col min="259" max="259" width="7.85546875" style="4" customWidth="1"/>
    <col min="260" max="260" width="9.42578125" style="4" customWidth="1"/>
    <col min="261" max="261" width="8.5703125" style="4" customWidth="1"/>
    <col min="262" max="262" width="5.42578125" style="4" customWidth="1"/>
    <col min="263" max="263" width="8.5703125" style="4" customWidth="1"/>
    <col min="264" max="266" width="8.7109375" style="4"/>
    <col min="267" max="267" width="13.28515625" style="4" customWidth="1"/>
    <col min="268" max="268" width="7.28515625" style="4" customWidth="1"/>
    <col min="269" max="269" width="4.7109375" style="4" customWidth="1"/>
    <col min="270" max="512" width="8.7109375" style="4"/>
    <col min="513" max="513" width="10.28515625" style="4" customWidth="1"/>
    <col min="514" max="514" width="2.5703125" style="4" customWidth="1"/>
    <col min="515" max="515" width="7.85546875" style="4" customWidth="1"/>
    <col min="516" max="516" width="9.42578125" style="4" customWidth="1"/>
    <col min="517" max="517" width="8.5703125" style="4" customWidth="1"/>
    <col min="518" max="518" width="5.42578125" style="4" customWidth="1"/>
    <col min="519" max="519" width="8.5703125" style="4" customWidth="1"/>
    <col min="520" max="522" width="8.7109375" style="4"/>
    <col min="523" max="523" width="13.28515625" style="4" customWidth="1"/>
    <col min="524" max="524" width="7.28515625" style="4" customWidth="1"/>
    <col min="525" max="525" width="4.7109375" style="4" customWidth="1"/>
    <col min="526" max="768" width="8.7109375" style="4"/>
    <col min="769" max="769" width="10.28515625" style="4" customWidth="1"/>
    <col min="770" max="770" width="2.5703125" style="4" customWidth="1"/>
    <col min="771" max="771" width="7.85546875" style="4" customWidth="1"/>
    <col min="772" max="772" width="9.42578125" style="4" customWidth="1"/>
    <col min="773" max="773" width="8.5703125" style="4" customWidth="1"/>
    <col min="774" max="774" width="5.42578125" style="4" customWidth="1"/>
    <col min="775" max="775" width="8.5703125" style="4" customWidth="1"/>
    <col min="776" max="778" width="8.7109375" style="4"/>
    <col min="779" max="779" width="13.28515625" style="4" customWidth="1"/>
    <col min="780" max="780" width="7.28515625" style="4" customWidth="1"/>
    <col min="781" max="781" width="4.7109375" style="4" customWidth="1"/>
    <col min="782" max="1024" width="8.7109375" style="4"/>
    <col min="1025" max="1025" width="10.28515625" style="4" customWidth="1"/>
    <col min="1026" max="1026" width="2.5703125" style="4" customWidth="1"/>
    <col min="1027" max="1027" width="7.85546875" style="4" customWidth="1"/>
    <col min="1028" max="1028" width="9.42578125" style="4" customWidth="1"/>
    <col min="1029" max="1029" width="8.5703125" style="4" customWidth="1"/>
    <col min="1030" max="1030" width="5.42578125" style="4" customWidth="1"/>
    <col min="1031" max="1031" width="8.5703125" style="4" customWidth="1"/>
    <col min="1032" max="1034" width="8.7109375" style="4"/>
    <col min="1035" max="1035" width="13.28515625" style="4" customWidth="1"/>
    <col min="1036" max="1036" width="7.28515625" style="4" customWidth="1"/>
    <col min="1037" max="1037" width="4.7109375" style="4" customWidth="1"/>
    <col min="1038" max="1280" width="8.7109375" style="4"/>
    <col min="1281" max="1281" width="10.28515625" style="4" customWidth="1"/>
    <col min="1282" max="1282" width="2.5703125" style="4" customWidth="1"/>
    <col min="1283" max="1283" width="7.85546875" style="4" customWidth="1"/>
    <col min="1284" max="1284" width="9.42578125" style="4" customWidth="1"/>
    <col min="1285" max="1285" width="8.5703125" style="4" customWidth="1"/>
    <col min="1286" max="1286" width="5.42578125" style="4" customWidth="1"/>
    <col min="1287" max="1287" width="8.5703125" style="4" customWidth="1"/>
    <col min="1288" max="1290" width="8.7109375" style="4"/>
    <col min="1291" max="1291" width="13.28515625" style="4" customWidth="1"/>
    <col min="1292" max="1292" width="7.28515625" style="4" customWidth="1"/>
    <col min="1293" max="1293" width="4.7109375" style="4" customWidth="1"/>
    <col min="1294" max="1536" width="8.7109375" style="4"/>
    <col min="1537" max="1537" width="10.28515625" style="4" customWidth="1"/>
    <col min="1538" max="1538" width="2.5703125" style="4" customWidth="1"/>
    <col min="1539" max="1539" width="7.85546875" style="4" customWidth="1"/>
    <col min="1540" max="1540" width="9.42578125" style="4" customWidth="1"/>
    <col min="1541" max="1541" width="8.5703125" style="4" customWidth="1"/>
    <col min="1542" max="1542" width="5.42578125" style="4" customWidth="1"/>
    <col min="1543" max="1543" width="8.5703125" style="4" customWidth="1"/>
    <col min="1544" max="1546" width="8.7109375" style="4"/>
    <col min="1547" max="1547" width="13.28515625" style="4" customWidth="1"/>
    <col min="1548" max="1548" width="7.28515625" style="4" customWidth="1"/>
    <col min="1549" max="1549" width="4.7109375" style="4" customWidth="1"/>
    <col min="1550" max="1792" width="8.7109375" style="4"/>
    <col min="1793" max="1793" width="10.28515625" style="4" customWidth="1"/>
    <col min="1794" max="1794" width="2.5703125" style="4" customWidth="1"/>
    <col min="1795" max="1795" width="7.85546875" style="4" customWidth="1"/>
    <col min="1796" max="1796" width="9.42578125" style="4" customWidth="1"/>
    <col min="1797" max="1797" width="8.5703125" style="4" customWidth="1"/>
    <col min="1798" max="1798" width="5.42578125" style="4" customWidth="1"/>
    <col min="1799" max="1799" width="8.5703125" style="4" customWidth="1"/>
    <col min="1800" max="1802" width="8.7109375" style="4"/>
    <col min="1803" max="1803" width="13.28515625" style="4" customWidth="1"/>
    <col min="1804" max="1804" width="7.28515625" style="4" customWidth="1"/>
    <col min="1805" max="1805" width="4.7109375" style="4" customWidth="1"/>
    <col min="1806" max="2048" width="8.7109375" style="4"/>
    <col min="2049" max="2049" width="10.28515625" style="4" customWidth="1"/>
    <col min="2050" max="2050" width="2.5703125" style="4" customWidth="1"/>
    <col min="2051" max="2051" width="7.85546875" style="4" customWidth="1"/>
    <col min="2052" max="2052" width="9.42578125" style="4" customWidth="1"/>
    <col min="2053" max="2053" width="8.5703125" style="4" customWidth="1"/>
    <col min="2054" max="2054" width="5.42578125" style="4" customWidth="1"/>
    <col min="2055" max="2055" width="8.5703125" style="4" customWidth="1"/>
    <col min="2056" max="2058" width="8.7109375" style="4"/>
    <col min="2059" max="2059" width="13.28515625" style="4" customWidth="1"/>
    <col min="2060" max="2060" width="7.28515625" style="4" customWidth="1"/>
    <col min="2061" max="2061" width="4.7109375" style="4" customWidth="1"/>
    <col min="2062" max="2304" width="8.7109375" style="4"/>
    <col min="2305" max="2305" width="10.28515625" style="4" customWidth="1"/>
    <col min="2306" max="2306" width="2.5703125" style="4" customWidth="1"/>
    <col min="2307" max="2307" width="7.85546875" style="4" customWidth="1"/>
    <col min="2308" max="2308" width="9.42578125" style="4" customWidth="1"/>
    <col min="2309" max="2309" width="8.5703125" style="4" customWidth="1"/>
    <col min="2310" max="2310" width="5.42578125" style="4" customWidth="1"/>
    <col min="2311" max="2311" width="8.5703125" style="4" customWidth="1"/>
    <col min="2312" max="2314" width="8.7109375" style="4"/>
    <col min="2315" max="2315" width="13.28515625" style="4" customWidth="1"/>
    <col min="2316" max="2316" width="7.28515625" style="4" customWidth="1"/>
    <col min="2317" max="2317" width="4.7109375" style="4" customWidth="1"/>
    <col min="2318" max="2560" width="8.7109375" style="4"/>
    <col min="2561" max="2561" width="10.28515625" style="4" customWidth="1"/>
    <col min="2562" max="2562" width="2.5703125" style="4" customWidth="1"/>
    <col min="2563" max="2563" width="7.85546875" style="4" customWidth="1"/>
    <col min="2564" max="2564" width="9.42578125" style="4" customWidth="1"/>
    <col min="2565" max="2565" width="8.5703125" style="4" customWidth="1"/>
    <col min="2566" max="2566" width="5.42578125" style="4" customWidth="1"/>
    <col min="2567" max="2567" width="8.5703125" style="4" customWidth="1"/>
    <col min="2568" max="2570" width="8.7109375" style="4"/>
    <col min="2571" max="2571" width="13.28515625" style="4" customWidth="1"/>
    <col min="2572" max="2572" width="7.28515625" style="4" customWidth="1"/>
    <col min="2573" max="2573" width="4.7109375" style="4" customWidth="1"/>
    <col min="2574" max="2816" width="8.7109375" style="4"/>
    <col min="2817" max="2817" width="10.28515625" style="4" customWidth="1"/>
    <col min="2818" max="2818" width="2.5703125" style="4" customWidth="1"/>
    <col min="2819" max="2819" width="7.85546875" style="4" customWidth="1"/>
    <col min="2820" max="2820" width="9.42578125" style="4" customWidth="1"/>
    <col min="2821" max="2821" width="8.5703125" style="4" customWidth="1"/>
    <col min="2822" max="2822" width="5.42578125" style="4" customWidth="1"/>
    <col min="2823" max="2823" width="8.5703125" style="4" customWidth="1"/>
    <col min="2824" max="2826" width="8.7109375" style="4"/>
    <col min="2827" max="2827" width="13.28515625" style="4" customWidth="1"/>
    <col min="2828" max="2828" width="7.28515625" style="4" customWidth="1"/>
    <col min="2829" max="2829" width="4.7109375" style="4" customWidth="1"/>
    <col min="2830" max="3072" width="8.7109375" style="4"/>
    <col min="3073" max="3073" width="10.28515625" style="4" customWidth="1"/>
    <col min="3074" max="3074" width="2.5703125" style="4" customWidth="1"/>
    <col min="3075" max="3075" width="7.85546875" style="4" customWidth="1"/>
    <col min="3076" max="3076" width="9.42578125" style="4" customWidth="1"/>
    <col min="3077" max="3077" width="8.5703125" style="4" customWidth="1"/>
    <col min="3078" max="3078" width="5.42578125" style="4" customWidth="1"/>
    <col min="3079" max="3079" width="8.5703125" style="4" customWidth="1"/>
    <col min="3080" max="3082" width="8.7109375" style="4"/>
    <col min="3083" max="3083" width="13.28515625" style="4" customWidth="1"/>
    <col min="3084" max="3084" width="7.28515625" style="4" customWidth="1"/>
    <col min="3085" max="3085" width="4.7109375" style="4" customWidth="1"/>
    <col min="3086" max="3328" width="8.7109375" style="4"/>
    <col min="3329" max="3329" width="10.28515625" style="4" customWidth="1"/>
    <col min="3330" max="3330" width="2.5703125" style="4" customWidth="1"/>
    <col min="3331" max="3331" width="7.85546875" style="4" customWidth="1"/>
    <col min="3332" max="3332" width="9.42578125" style="4" customWidth="1"/>
    <col min="3333" max="3333" width="8.5703125" style="4" customWidth="1"/>
    <col min="3334" max="3334" width="5.42578125" style="4" customWidth="1"/>
    <col min="3335" max="3335" width="8.5703125" style="4" customWidth="1"/>
    <col min="3336" max="3338" width="8.7109375" style="4"/>
    <col min="3339" max="3339" width="13.28515625" style="4" customWidth="1"/>
    <col min="3340" max="3340" width="7.28515625" style="4" customWidth="1"/>
    <col min="3341" max="3341" width="4.7109375" style="4" customWidth="1"/>
    <col min="3342" max="3584" width="8.7109375" style="4"/>
    <col min="3585" max="3585" width="10.28515625" style="4" customWidth="1"/>
    <col min="3586" max="3586" width="2.5703125" style="4" customWidth="1"/>
    <col min="3587" max="3587" width="7.85546875" style="4" customWidth="1"/>
    <col min="3588" max="3588" width="9.42578125" style="4" customWidth="1"/>
    <col min="3589" max="3589" width="8.5703125" style="4" customWidth="1"/>
    <col min="3590" max="3590" width="5.42578125" style="4" customWidth="1"/>
    <col min="3591" max="3591" width="8.5703125" style="4" customWidth="1"/>
    <col min="3592" max="3594" width="8.7109375" style="4"/>
    <col min="3595" max="3595" width="13.28515625" style="4" customWidth="1"/>
    <col min="3596" max="3596" width="7.28515625" style="4" customWidth="1"/>
    <col min="3597" max="3597" width="4.7109375" style="4" customWidth="1"/>
    <col min="3598" max="3840" width="8.7109375" style="4"/>
    <col min="3841" max="3841" width="10.28515625" style="4" customWidth="1"/>
    <col min="3842" max="3842" width="2.5703125" style="4" customWidth="1"/>
    <col min="3843" max="3843" width="7.85546875" style="4" customWidth="1"/>
    <col min="3844" max="3844" width="9.42578125" style="4" customWidth="1"/>
    <col min="3845" max="3845" width="8.5703125" style="4" customWidth="1"/>
    <col min="3846" max="3846" width="5.42578125" style="4" customWidth="1"/>
    <col min="3847" max="3847" width="8.5703125" style="4" customWidth="1"/>
    <col min="3848" max="3850" width="8.7109375" style="4"/>
    <col min="3851" max="3851" width="13.28515625" style="4" customWidth="1"/>
    <col min="3852" max="3852" width="7.28515625" style="4" customWidth="1"/>
    <col min="3853" max="3853" width="4.7109375" style="4" customWidth="1"/>
    <col min="3854" max="4096" width="8.7109375" style="4"/>
    <col min="4097" max="4097" width="10.28515625" style="4" customWidth="1"/>
    <col min="4098" max="4098" width="2.5703125" style="4" customWidth="1"/>
    <col min="4099" max="4099" width="7.85546875" style="4" customWidth="1"/>
    <col min="4100" max="4100" width="9.42578125" style="4" customWidth="1"/>
    <col min="4101" max="4101" width="8.5703125" style="4" customWidth="1"/>
    <col min="4102" max="4102" width="5.42578125" style="4" customWidth="1"/>
    <col min="4103" max="4103" width="8.5703125" style="4" customWidth="1"/>
    <col min="4104" max="4106" width="8.7109375" style="4"/>
    <col min="4107" max="4107" width="13.28515625" style="4" customWidth="1"/>
    <col min="4108" max="4108" width="7.28515625" style="4" customWidth="1"/>
    <col min="4109" max="4109" width="4.7109375" style="4" customWidth="1"/>
    <col min="4110" max="4352" width="8.7109375" style="4"/>
    <col min="4353" max="4353" width="10.28515625" style="4" customWidth="1"/>
    <col min="4354" max="4354" width="2.5703125" style="4" customWidth="1"/>
    <col min="4355" max="4355" width="7.85546875" style="4" customWidth="1"/>
    <col min="4356" max="4356" width="9.42578125" style="4" customWidth="1"/>
    <col min="4357" max="4357" width="8.5703125" style="4" customWidth="1"/>
    <col min="4358" max="4358" width="5.42578125" style="4" customWidth="1"/>
    <col min="4359" max="4359" width="8.5703125" style="4" customWidth="1"/>
    <col min="4360" max="4362" width="8.7109375" style="4"/>
    <col min="4363" max="4363" width="13.28515625" style="4" customWidth="1"/>
    <col min="4364" max="4364" width="7.28515625" style="4" customWidth="1"/>
    <col min="4365" max="4365" width="4.7109375" style="4" customWidth="1"/>
    <col min="4366" max="4608" width="8.7109375" style="4"/>
    <col min="4609" max="4609" width="10.28515625" style="4" customWidth="1"/>
    <col min="4610" max="4610" width="2.5703125" style="4" customWidth="1"/>
    <col min="4611" max="4611" width="7.85546875" style="4" customWidth="1"/>
    <col min="4612" max="4612" width="9.42578125" style="4" customWidth="1"/>
    <col min="4613" max="4613" width="8.5703125" style="4" customWidth="1"/>
    <col min="4614" max="4614" width="5.42578125" style="4" customWidth="1"/>
    <col min="4615" max="4615" width="8.5703125" style="4" customWidth="1"/>
    <col min="4616" max="4618" width="8.7109375" style="4"/>
    <col min="4619" max="4619" width="13.28515625" style="4" customWidth="1"/>
    <col min="4620" max="4620" width="7.28515625" style="4" customWidth="1"/>
    <col min="4621" max="4621" width="4.7109375" style="4" customWidth="1"/>
    <col min="4622" max="4864" width="8.7109375" style="4"/>
    <col min="4865" max="4865" width="10.28515625" style="4" customWidth="1"/>
    <col min="4866" max="4866" width="2.5703125" style="4" customWidth="1"/>
    <col min="4867" max="4867" width="7.85546875" style="4" customWidth="1"/>
    <col min="4868" max="4868" width="9.42578125" style="4" customWidth="1"/>
    <col min="4869" max="4869" width="8.5703125" style="4" customWidth="1"/>
    <col min="4870" max="4870" width="5.42578125" style="4" customWidth="1"/>
    <col min="4871" max="4871" width="8.5703125" style="4" customWidth="1"/>
    <col min="4872" max="4874" width="8.7109375" style="4"/>
    <col min="4875" max="4875" width="13.28515625" style="4" customWidth="1"/>
    <col min="4876" max="4876" width="7.28515625" style="4" customWidth="1"/>
    <col min="4877" max="4877" width="4.7109375" style="4" customWidth="1"/>
    <col min="4878" max="5120" width="8.7109375" style="4"/>
    <col min="5121" max="5121" width="10.28515625" style="4" customWidth="1"/>
    <col min="5122" max="5122" width="2.5703125" style="4" customWidth="1"/>
    <col min="5123" max="5123" width="7.85546875" style="4" customWidth="1"/>
    <col min="5124" max="5124" width="9.42578125" style="4" customWidth="1"/>
    <col min="5125" max="5125" width="8.5703125" style="4" customWidth="1"/>
    <col min="5126" max="5126" width="5.42578125" style="4" customWidth="1"/>
    <col min="5127" max="5127" width="8.5703125" style="4" customWidth="1"/>
    <col min="5128" max="5130" width="8.7109375" style="4"/>
    <col min="5131" max="5131" width="13.28515625" style="4" customWidth="1"/>
    <col min="5132" max="5132" width="7.28515625" style="4" customWidth="1"/>
    <col min="5133" max="5133" width="4.7109375" style="4" customWidth="1"/>
    <col min="5134" max="5376" width="8.7109375" style="4"/>
    <col min="5377" max="5377" width="10.28515625" style="4" customWidth="1"/>
    <col min="5378" max="5378" width="2.5703125" style="4" customWidth="1"/>
    <col min="5379" max="5379" width="7.85546875" style="4" customWidth="1"/>
    <col min="5380" max="5380" width="9.42578125" style="4" customWidth="1"/>
    <col min="5381" max="5381" width="8.5703125" style="4" customWidth="1"/>
    <col min="5382" max="5382" width="5.42578125" style="4" customWidth="1"/>
    <col min="5383" max="5383" width="8.5703125" style="4" customWidth="1"/>
    <col min="5384" max="5386" width="8.7109375" style="4"/>
    <col min="5387" max="5387" width="13.28515625" style="4" customWidth="1"/>
    <col min="5388" max="5388" width="7.28515625" style="4" customWidth="1"/>
    <col min="5389" max="5389" width="4.7109375" style="4" customWidth="1"/>
    <col min="5390" max="5632" width="8.7109375" style="4"/>
    <col min="5633" max="5633" width="10.28515625" style="4" customWidth="1"/>
    <col min="5634" max="5634" width="2.5703125" style="4" customWidth="1"/>
    <col min="5635" max="5635" width="7.85546875" style="4" customWidth="1"/>
    <col min="5636" max="5636" width="9.42578125" style="4" customWidth="1"/>
    <col min="5637" max="5637" width="8.5703125" style="4" customWidth="1"/>
    <col min="5638" max="5638" width="5.42578125" style="4" customWidth="1"/>
    <col min="5639" max="5639" width="8.5703125" style="4" customWidth="1"/>
    <col min="5640" max="5642" width="8.7109375" style="4"/>
    <col min="5643" max="5643" width="13.28515625" style="4" customWidth="1"/>
    <col min="5644" max="5644" width="7.28515625" style="4" customWidth="1"/>
    <col min="5645" max="5645" width="4.7109375" style="4" customWidth="1"/>
    <col min="5646" max="5888" width="8.7109375" style="4"/>
    <col min="5889" max="5889" width="10.28515625" style="4" customWidth="1"/>
    <col min="5890" max="5890" width="2.5703125" style="4" customWidth="1"/>
    <col min="5891" max="5891" width="7.85546875" style="4" customWidth="1"/>
    <col min="5892" max="5892" width="9.42578125" style="4" customWidth="1"/>
    <col min="5893" max="5893" width="8.5703125" style="4" customWidth="1"/>
    <col min="5894" max="5894" width="5.42578125" style="4" customWidth="1"/>
    <col min="5895" max="5895" width="8.5703125" style="4" customWidth="1"/>
    <col min="5896" max="5898" width="8.7109375" style="4"/>
    <col min="5899" max="5899" width="13.28515625" style="4" customWidth="1"/>
    <col min="5900" max="5900" width="7.28515625" style="4" customWidth="1"/>
    <col min="5901" max="5901" width="4.7109375" style="4" customWidth="1"/>
    <col min="5902" max="6144" width="8.7109375" style="4"/>
    <col min="6145" max="6145" width="10.28515625" style="4" customWidth="1"/>
    <col min="6146" max="6146" width="2.5703125" style="4" customWidth="1"/>
    <col min="6147" max="6147" width="7.85546875" style="4" customWidth="1"/>
    <col min="6148" max="6148" width="9.42578125" style="4" customWidth="1"/>
    <col min="6149" max="6149" width="8.5703125" style="4" customWidth="1"/>
    <col min="6150" max="6150" width="5.42578125" style="4" customWidth="1"/>
    <col min="6151" max="6151" width="8.5703125" style="4" customWidth="1"/>
    <col min="6152" max="6154" width="8.7109375" style="4"/>
    <col min="6155" max="6155" width="13.28515625" style="4" customWidth="1"/>
    <col min="6156" max="6156" width="7.28515625" style="4" customWidth="1"/>
    <col min="6157" max="6157" width="4.7109375" style="4" customWidth="1"/>
    <col min="6158" max="6400" width="8.7109375" style="4"/>
    <col min="6401" max="6401" width="10.28515625" style="4" customWidth="1"/>
    <col min="6402" max="6402" width="2.5703125" style="4" customWidth="1"/>
    <col min="6403" max="6403" width="7.85546875" style="4" customWidth="1"/>
    <col min="6404" max="6404" width="9.42578125" style="4" customWidth="1"/>
    <col min="6405" max="6405" width="8.5703125" style="4" customWidth="1"/>
    <col min="6406" max="6406" width="5.42578125" style="4" customWidth="1"/>
    <col min="6407" max="6407" width="8.5703125" style="4" customWidth="1"/>
    <col min="6408" max="6410" width="8.7109375" style="4"/>
    <col min="6411" max="6411" width="13.28515625" style="4" customWidth="1"/>
    <col min="6412" max="6412" width="7.28515625" style="4" customWidth="1"/>
    <col min="6413" max="6413" width="4.7109375" style="4" customWidth="1"/>
    <col min="6414" max="6656" width="8.7109375" style="4"/>
    <col min="6657" max="6657" width="10.28515625" style="4" customWidth="1"/>
    <col min="6658" max="6658" width="2.5703125" style="4" customWidth="1"/>
    <col min="6659" max="6659" width="7.85546875" style="4" customWidth="1"/>
    <col min="6660" max="6660" width="9.42578125" style="4" customWidth="1"/>
    <col min="6661" max="6661" width="8.5703125" style="4" customWidth="1"/>
    <col min="6662" max="6662" width="5.42578125" style="4" customWidth="1"/>
    <col min="6663" max="6663" width="8.5703125" style="4" customWidth="1"/>
    <col min="6664" max="6666" width="8.7109375" style="4"/>
    <col min="6667" max="6667" width="13.28515625" style="4" customWidth="1"/>
    <col min="6668" max="6668" width="7.28515625" style="4" customWidth="1"/>
    <col min="6669" max="6669" width="4.7109375" style="4" customWidth="1"/>
    <col min="6670" max="6912" width="8.7109375" style="4"/>
    <col min="6913" max="6913" width="10.28515625" style="4" customWidth="1"/>
    <col min="6914" max="6914" width="2.5703125" style="4" customWidth="1"/>
    <col min="6915" max="6915" width="7.85546875" style="4" customWidth="1"/>
    <col min="6916" max="6916" width="9.42578125" style="4" customWidth="1"/>
    <col min="6917" max="6917" width="8.5703125" style="4" customWidth="1"/>
    <col min="6918" max="6918" width="5.42578125" style="4" customWidth="1"/>
    <col min="6919" max="6919" width="8.5703125" style="4" customWidth="1"/>
    <col min="6920" max="6922" width="8.7109375" style="4"/>
    <col min="6923" max="6923" width="13.28515625" style="4" customWidth="1"/>
    <col min="6924" max="6924" width="7.28515625" style="4" customWidth="1"/>
    <col min="6925" max="6925" width="4.7109375" style="4" customWidth="1"/>
    <col min="6926" max="7168" width="8.7109375" style="4"/>
    <col min="7169" max="7169" width="10.28515625" style="4" customWidth="1"/>
    <col min="7170" max="7170" width="2.5703125" style="4" customWidth="1"/>
    <col min="7171" max="7171" width="7.85546875" style="4" customWidth="1"/>
    <col min="7172" max="7172" width="9.42578125" style="4" customWidth="1"/>
    <col min="7173" max="7173" width="8.5703125" style="4" customWidth="1"/>
    <col min="7174" max="7174" width="5.42578125" style="4" customWidth="1"/>
    <col min="7175" max="7175" width="8.5703125" style="4" customWidth="1"/>
    <col min="7176" max="7178" width="8.7109375" style="4"/>
    <col min="7179" max="7179" width="13.28515625" style="4" customWidth="1"/>
    <col min="7180" max="7180" width="7.28515625" style="4" customWidth="1"/>
    <col min="7181" max="7181" width="4.7109375" style="4" customWidth="1"/>
    <col min="7182" max="7424" width="8.7109375" style="4"/>
    <col min="7425" max="7425" width="10.28515625" style="4" customWidth="1"/>
    <col min="7426" max="7426" width="2.5703125" style="4" customWidth="1"/>
    <col min="7427" max="7427" width="7.85546875" style="4" customWidth="1"/>
    <col min="7428" max="7428" width="9.42578125" style="4" customWidth="1"/>
    <col min="7429" max="7429" width="8.5703125" style="4" customWidth="1"/>
    <col min="7430" max="7430" width="5.42578125" style="4" customWidth="1"/>
    <col min="7431" max="7431" width="8.5703125" style="4" customWidth="1"/>
    <col min="7432" max="7434" width="8.7109375" style="4"/>
    <col min="7435" max="7435" width="13.28515625" style="4" customWidth="1"/>
    <col min="7436" max="7436" width="7.28515625" style="4" customWidth="1"/>
    <col min="7437" max="7437" width="4.7109375" style="4" customWidth="1"/>
    <col min="7438" max="7680" width="8.7109375" style="4"/>
    <col min="7681" max="7681" width="10.28515625" style="4" customWidth="1"/>
    <col min="7682" max="7682" width="2.5703125" style="4" customWidth="1"/>
    <col min="7683" max="7683" width="7.85546875" style="4" customWidth="1"/>
    <col min="7684" max="7684" width="9.42578125" style="4" customWidth="1"/>
    <col min="7685" max="7685" width="8.5703125" style="4" customWidth="1"/>
    <col min="7686" max="7686" width="5.42578125" style="4" customWidth="1"/>
    <col min="7687" max="7687" width="8.5703125" style="4" customWidth="1"/>
    <col min="7688" max="7690" width="8.7109375" style="4"/>
    <col min="7691" max="7691" width="13.28515625" style="4" customWidth="1"/>
    <col min="7692" max="7692" width="7.28515625" style="4" customWidth="1"/>
    <col min="7693" max="7693" width="4.7109375" style="4" customWidth="1"/>
    <col min="7694" max="7936" width="8.7109375" style="4"/>
    <col min="7937" max="7937" width="10.28515625" style="4" customWidth="1"/>
    <col min="7938" max="7938" width="2.5703125" style="4" customWidth="1"/>
    <col min="7939" max="7939" width="7.85546875" style="4" customWidth="1"/>
    <col min="7940" max="7940" width="9.42578125" style="4" customWidth="1"/>
    <col min="7941" max="7941" width="8.5703125" style="4" customWidth="1"/>
    <col min="7942" max="7942" width="5.42578125" style="4" customWidth="1"/>
    <col min="7943" max="7943" width="8.5703125" style="4" customWidth="1"/>
    <col min="7944" max="7946" width="8.7109375" style="4"/>
    <col min="7947" max="7947" width="13.28515625" style="4" customWidth="1"/>
    <col min="7948" max="7948" width="7.28515625" style="4" customWidth="1"/>
    <col min="7949" max="7949" width="4.7109375" style="4" customWidth="1"/>
    <col min="7950" max="8192" width="8.7109375" style="4"/>
    <col min="8193" max="8193" width="10.28515625" style="4" customWidth="1"/>
    <col min="8194" max="8194" width="2.5703125" style="4" customWidth="1"/>
    <col min="8195" max="8195" width="7.85546875" style="4" customWidth="1"/>
    <col min="8196" max="8196" width="9.42578125" style="4" customWidth="1"/>
    <col min="8197" max="8197" width="8.5703125" style="4" customWidth="1"/>
    <col min="8198" max="8198" width="5.42578125" style="4" customWidth="1"/>
    <col min="8199" max="8199" width="8.5703125" style="4" customWidth="1"/>
    <col min="8200" max="8202" width="8.7109375" style="4"/>
    <col min="8203" max="8203" width="13.28515625" style="4" customWidth="1"/>
    <col min="8204" max="8204" width="7.28515625" style="4" customWidth="1"/>
    <col min="8205" max="8205" width="4.7109375" style="4" customWidth="1"/>
    <col min="8206" max="8448" width="8.7109375" style="4"/>
    <col min="8449" max="8449" width="10.28515625" style="4" customWidth="1"/>
    <col min="8450" max="8450" width="2.5703125" style="4" customWidth="1"/>
    <col min="8451" max="8451" width="7.85546875" style="4" customWidth="1"/>
    <col min="8452" max="8452" width="9.42578125" style="4" customWidth="1"/>
    <col min="8453" max="8453" width="8.5703125" style="4" customWidth="1"/>
    <col min="8454" max="8454" width="5.42578125" style="4" customWidth="1"/>
    <col min="8455" max="8455" width="8.5703125" style="4" customWidth="1"/>
    <col min="8456" max="8458" width="8.7109375" style="4"/>
    <col min="8459" max="8459" width="13.28515625" style="4" customWidth="1"/>
    <col min="8460" max="8460" width="7.28515625" style="4" customWidth="1"/>
    <col min="8461" max="8461" width="4.7109375" style="4" customWidth="1"/>
    <col min="8462" max="8704" width="8.7109375" style="4"/>
    <col min="8705" max="8705" width="10.28515625" style="4" customWidth="1"/>
    <col min="8706" max="8706" width="2.5703125" style="4" customWidth="1"/>
    <col min="8707" max="8707" width="7.85546875" style="4" customWidth="1"/>
    <col min="8708" max="8708" width="9.42578125" style="4" customWidth="1"/>
    <col min="8709" max="8709" width="8.5703125" style="4" customWidth="1"/>
    <col min="8710" max="8710" width="5.42578125" style="4" customWidth="1"/>
    <col min="8711" max="8711" width="8.5703125" style="4" customWidth="1"/>
    <col min="8712" max="8714" width="8.7109375" style="4"/>
    <col min="8715" max="8715" width="13.28515625" style="4" customWidth="1"/>
    <col min="8716" max="8716" width="7.28515625" style="4" customWidth="1"/>
    <col min="8717" max="8717" width="4.7109375" style="4" customWidth="1"/>
    <col min="8718" max="8960" width="8.7109375" style="4"/>
    <col min="8961" max="8961" width="10.28515625" style="4" customWidth="1"/>
    <col min="8962" max="8962" width="2.5703125" style="4" customWidth="1"/>
    <col min="8963" max="8963" width="7.85546875" style="4" customWidth="1"/>
    <col min="8964" max="8964" width="9.42578125" style="4" customWidth="1"/>
    <col min="8965" max="8965" width="8.5703125" style="4" customWidth="1"/>
    <col min="8966" max="8966" width="5.42578125" style="4" customWidth="1"/>
    <col min="8967" max="8967" width="8.5703125" style="4" customWidth="1"/>
    <col min="8968" max="8970" width="8.7109375" style="4"/>
    <col min="8971" max="8971" width="13.28515625" style="4" customWidth="1"/>
    <col min="8972" max="8972" width="7.28515625" style="4" customWidth="1"/>
    <col min="8973" max="8973" width="4.7109375" style="4" customWidth="1"/>
    <col min="8974" max="9216" width="8.7109375" style="4"/>
    <col min="9217" max="9217" width="10.28515625" style="4" customWidth="1"/>
    <col min="9218" max="9218" width="2.5703125" style="4" customWidth="1"/>
    <col min="9219" max="9219" width="7.85546875" style="4" customWidth="1"/>
    <col min="9220" max="9220" width="9.42578125" style="4" customWidth="1"/>
    <col min="9221" max="9221" width="8.5703125" style="4" customWidth="1"/>
    <col min="9222" max="9222" width="5.42578125" style="4" customWidth="1"/>
    <col min="9223" max="9223" width="8.5703125" style="4" customWidth="1"/>
    <col min="9224" max="9226" width="8.7109375" style="4"/>
    <col min="9227" max="9227" width="13.28515625" style="4" customWidth="1"/>
    <col min="9228" max="9228" width="7.28515625" style="4" customWidth="1"/>
    <col min="9229" max="9229" width="4.7109375" style="4" customWidth="1"/>
    <col min="9230" max="9472" width="8.7109375" style="4"/>
    <col min="9473" max="9473" width="10.28515625" style="4" customWidth="1"/>
    <col min="9474" max="9474" width="2.5703125" style="4" customWidth="1"/>
    <col min="9475" max="9475" width="7.85546875" style="4" customWidth="1"/>
    <col min="9476" max="9476" width="9.42578125" style="4" customWidth="1"/>
    <col min="9477" max="9477" width="8.5703125" style="4" customWidth="1"/>
    <col min="9478" max="9478" width="5.42578125" style="4" customWidth="1"/>
    <col min="9479" max="9479" width="8.5703125" style="4" customWidth="1"/>
    <col min="9480" max="9482" width="8.7109375" style="4"/>
    <col min="9483" max="9483" width="13.28515625" style="4" customWidth="1"/>
    <col min="9484" max="9484" width="7.28515625" style="4" customWidth="1"/>
    <col min="9485" max="9485" width="4.7109375" style="4" customWidth="1"/>
    <col min="9486" max="9728" width="8.7109375" style="4"/>
    <col min="9729" max="9729" width="10.28515625" style="4" customWidth="1"/>
    <col min="9730" max="9730" width="2.5703125" style="4" customWidth="1"/>
    <col min="9731" max="9731" width="7.85546875" style="4" customWidth="1"/>
    <col min="9732" max="9732" width="9.42578125" style="4" customWidth="1"/>
    <col min="9733" max="9733" width="8.5703125" style="4" customWidth="1"/>
    <col min="9734" max="9734" width="5.42578125" style="4" customWidth="1"/>
    <col min="9735" max="9735" width="8.5703125" style="4" customWidth="1"/>
    <col min="9736" max="9738" width="8.7109375" style="4"/>
    <col min="9739" max="9739" width="13.28515625" style="4" customWidth="1"/>
    <col min="9740" max="9740" width="7.28515625" style="4" customWidth="1"/>
    <col min="9741" max="9741" width="4.7109375" style="4" customWidth="1"/>
    <col min="9742" max="9984" width="8.7109375" style="4"/>
    <col min="9985" max="9985" width="10.28515625" style="4" customWidth="1"/>
    <col min="9986" max="9986" width="2.5703125" style="4" customWidth="1"/>
    <col min="9987" max="9987" width="7.85546875" style="4" customWidth="1"/>
    <col min="9988" max="9988" width="9.42578125" style="4" customWidth="1"/>
    <col min="9989" max="9989" width="8.5703125" style="4" customWidth="1"/>
    <col min="9990" max="9990" width="5.42578125" style="4" customWidth="1"/>
    <col min="9991" max="9991" width="8.5703125" style="4" customWidth="1"/>
    <col min="9992" max="9994" width="8.7109375" style="4"/>
    <col min="9995" max="9995" width="13.28515625" style="4" customWidth="1"/>
    <col min="9996" max="9996" width="7.28515625" style="4" customWidth="1"/>
    <col min="9997" max="9997" width="4.7109375" style="4" customWidth="1"/>
    <col min="9998" max="10240" width="8.7109375" style="4"/>
    <col min="10241" max="10241" width="10.28515625" style="4" customWidth="1"/>
    <col min="10242" max="10242" width="2.5703125" style="4" customWidth="1"/>
    <col min="10243" max="10243" width="7.85546875" style="4" customWidth="1"/>
    <col min="10244" max="10244" width="9.42578125" style="4" customWidth="1"/>
    <col min="10245" max="10245" width="8.5703125" style="4" customWidth="1"/>
    <col min="10246" max="10246" width="5.42578125" style="4" customWidth="1"/>
    <col min="10247" max="10247" width="8.5703125" style="4" customWidth="1"/>
    <col min="10248" max="10250" width="8.7109375" style="4"/>
    <col min="10251" max="10251" width="13.28515625" style="4" customWidth="1"/>
    <col min="10252" max="10252" width="7.28515625" style="4" customWidth="1"/>
    <col min="10253" max="10253" width="4.7109375" style="4" customWidth="1"/>
    <col min="10254" max="10496" width="8.7109375" style="4"/>
    <col min="10497" max="10497" width="10.28515625" style="4" customWidth="1"/>
    <col min="10498" max="10498" width="2.5703125" style="4" customWidth="1"/>
    <col min="10499" max="10499" width="7.85546875" style="4" customWidth="1"/>
    <col min="10500" max="10500" width="9.42578125" style="4" customWidth="1"/>
    <col min="10501" max="10501" width="8.5703125" style="4" customWidth="1"/>
    <col min="10502" max="10502" width="5.42578125" style="4" customWidth="1"/>
    <col min="10503" max="10503" width="8.5703125" style="4" customWidth="1"/>
    <col min="10504" max="10506" width="8.7109375" style="4"/>
    <col min="10507" max="10507" width="13.28515625" style="4" customWidth="1"/>
    <col min="10508" max="10508" width="7.28515625" style="4" customWidth="1"/>
    <col min="10509" max="10509" width="4.7109375" style="4" customWidth="1"/>
    <col min="10510" max="10752" width="8.7109375" style="4"/>
    <col min="10753" max="10753" width="10.28515625" style="4" customWidth="1"/>
    <col min="10754" max="10754" width="2.5703125" style="4" customWidth="1"/>
    <col min="10755" max="10755" width="7.85546875" style="4" customWidth="1"/>
    <col min="10756" max="10756" width="9.42578125" style="4" customWidth="1"/>
    <col min="10757" max="10757" width="8.5703125" style="4" customWidth="1"/>
    <col min="10758" max="10758" width="5.42578125" style="4" customWidth="1"/>
    <col min="10759" max="10759" width="8.5703125" style="4" customWidth="1"/>
    <col min="10760" max="10762" width="8.7109375" style="4"/>
    <col min="10763" max="10763" width="13.28515625" style="4" customWidth="1"/>
    <col min="10764" max="10764" width="7.28515625" style="4" customWidth="1"/>
    <col min="10765" max="10765" width="4.7109375" style="4" customWidth="1"/>
    <col min="10766" max="11008" width="8.7109375" style="4"/>
    <col min="11009" max="11009" width="10.28515625" style="4" customWidth="1"/>
    <col min="11010" max="11010" width="2.5703125" style="4" customWidth="1"/>
    <col min="11011" max="11011" width="7.85546875" style="4" customWidth="1"/>
    <col min="11012" max="11012" width="9.42578125" style="4" customWidth="1"/>
    <col min="11013" max="11013" width="8.5703125" style="4" customWidth="1"/>
    <col min="11014" max="11014" width="5.42578125" style="4" customWidth="1"/>
    <col min="11015" max="11015" width="8.5703125" style="4" customWidth="1"/>
    <col min="11016" max="11018" width="8.7109375" style="4"/>
    <col min="11019" max="11019" width="13.28515625" style="4" customWidth="1"/>
    <col min="11020" max="11020" width="7.28515625" style="4" customWidth="1"/>
    <col min="11021" max="11021" width="4.7109375" style="4" customWidth="1"/>
    <col min="11022" max="11264" width="8.7109375" style="4"/>
    <col min="11265" max="11265" width="10.28515625" style="4" customWidth="1"/>
    <col min="11266" max="11266" width="2.5703125" style="4" customWidth="1"/>
    <col min="11267" max="11267" width="7.85546875" style="4" customWidth="1"/>
    <col min="11268" max="11268" width="9.42578125" style="4" customWidth="1"/>
    <col min="11269" max="11269" width="8.5703125" style="4" customWidth="1"/>
    <col min="11270" max="11270" width="5.42578125" style="4" customWidth="1"/>
    <col min="11271" max="11271" width="8.5703125" style="4" customWidth="1"/>
    <col min="11272" max="11274" width="8.7109375" style="4"/>
    <col min="11275" max="11275" width="13.28515625" style="4" customWidth="1"/>
    <col min="11276" max="11276" width="7.28515625" style="4" customWidth="1"/>
    <col min="11277" max="11277" width="4.7109375" style="4" customWidth="1"/>
    <col min="11278" max="11520" width="8.7109375" style="4"/>
    <col min="11521" max="11521" width="10.28515625" style="4" customWidth="1"/>
    <col min="11522" max="11522" width="2.5703125" style="4" customWidth="1"/>
    <col min="11523" max="11523" width="7.85546875" style="4" customWidth="1"/>
    <col min="11524" max="11524" width="9.42578125" style="4" customWidth="1"/>
    <col min="11525" max="11525" width="8.5703125" style="4" customWidth="1"/>
    <col min="11526" max="11526" width="5.42578125" style="4" customWidth="1"/>
    <col min="11527" max="11527" width="8.5703125" style="4" customWidth="1"/>
    <col min="11528" max="11530" width="8.7109375" style="4"/>
    <col min="11531" max="11531" width="13.28515625" style="4" customWidth="1"/>
    <col min="11532" max="11532" width="7.28515625" style="4" customWidth="1"/>
    <col min="11533" max="11533" width="4.7109375" style="4" customWidth="1"/>
    <col min="11534" max="11776" width="8.7109375" style="4"/>
    <col min="11777" max="11777" width="10.28515625" style="4" customWidth="1"/>
    <col min="11778" max="11778" width="2.5703125" style="4" customWidth="1"/>
    <col min="11779" max="11779" width="7.85546875" style="4" customWidth="1"/>
    <col min="11780" max="11780" width="9.42578125" style="4" customWidth="1"/>
    <col min="11781" max="11781" width="8.5703125" style="4" customWidth="1"/>
    <col min="11782" max="11782" width="5.42578125" style="4" customWidth="1"/>
    <col min="11783" max="11783" width="8.5703125" style="4" customWidth="1"/>
    <col min="11784" max="11786" width="8.7109375" style="4"/>
    <col min="11787" max="11787" width="13.28515625" style="4" customWidth="1"/>
    <col min="11788" max="11788" width="7.28515625" style="4" customWidth="1"/>
    <col min="11789" max="11789" width="4.7109375" style="4" customWidth="1"/>
    <col min="11790" max="12032" width="8.7109375" style="4"/>
    <col min="12033" max="12033" width="10.28515625" style="4" customWidth="1"/>
    <col min="12034" max="12034" width="2.5703125" style="4" customWidth="1"/>
    <col min="12035" max="12035" width="7.85546875" style="4" customWidth="1"/>
    <col min="12036" max="12036" width="9.42578125" style="4" customWidth="1"/>
    <col min="12037" max="12037" width="8.5703125" style="4" customWidth="1"/>
    <col min="12038" max="12038" width="5.42578125" style="4" customWidth="1"/>
    <col min="12039" max="12039" width="8.5703125" style="4" customWidth="1"/>
    <col min="12040" max="12042" width="8.7109375" style="4"/>
    <col min="12043" max="12043" width="13.28515625" style="4" customWidth="1"/>
    <col min="12044" max="12044" width="7.28515625" style="4" customWidth="1"/>
    <col min="12045" max="12045" width="4.7109375" style="4" customWidth="1"/>
    <col min="12046" max="12288" width="8.7109375" style="4"/>
    <col min="12289" max="12289" width="10.28515625" style="4" customWidth="1"/>
    <col min="12290" max="12290" width="2.5703125" style="4" customWidth="1"/>
    <col min="12291" max="12291" width="7.85546875" style="4" customWidth="1"/>
    <col min="12292" max="12292" width="9.42578125" style="4" customWidth="1"/>
    <col min="12293" max="12293" width="8.5703125" style="4" customWidth="1"/>
    <col min="12294" max="12294" width="5.42578125" style="4" customWidth="1"/>
    <col min="12295" max="12295" width="8.5703125" style="4" customWidth="1"/>
    <col min="12296" max="12298" width="8.7109375" style="4"/>
    <col min="12299" max="12299" width="13.28515625" style="4" customWidth="1"/>
    <col min="12300" max="12300" width="7.28515625" style="4" customWidth="1"/>
    <col min="12301" max="12301" width="4.7109375" style="4" customWidth="1"/>
    <col min="12302" max="12544" width="8.7109375" style="4"/>
    <col min="12545" max="12545" width="10.28515625" style="4" customWidth="1"/>
    <col min="12546" max="12546" width="2.5703125" style="4" customWidth="1"/>
    <col min="12547" max="12547" width="7.85546875" style="4" customWidth="1"/>
    <col min="12548" max="12548" width="9.42578125" style="4" customWidth="1"/>
    <col min="12549" max="12549" width="8.5703125" style="4" customWidth="1"/>
    <col min="12550" max="12550" width="5.42578125" style="4" customWidth="1"/>
    <col min="12551" max="12551" width="8.5703125" style="4" customWidth="1"/>
    <col min="12552" max="12554" width="8.7109375" style="4"/>
    <col min="12555" max="12555" width="13.28515625" style="4" customWidth="1"/>
    <col min="12556" max="12556" width="7.28515625" style="4" customWidth="1"/>
    <col min="12557" max="12557" width="4.7109375" style="4" customWidth="1"/>
    <col min="12558" max="12800" width="8.7109375" style="4"/>
    <col min="12801" max="12801" width="10.28515625" style="4" customWidth="1"/>
    <col min="12802" max="12802" width="2.5703125" style="4" customWidth="1"/>
    <col min="12803" max="12803" width="7.85546875" style="4" customWidth="1"/>
    <col min="12804" max="12804" width="9.42578125" style="4" customWidth="1"/>
    <col min="12805" max="12805" width="8.5703125" style="4" customWidth="1"/>
    <col min="12806" max="12806" width="5.42578125" style="4" customWidth="1"/>
    <col min="12807" max="12807" width="8.5703125" style="4" customWidth="1"/>
    <col min="12808" max="12810" width="8.7109375" style="4"/>
    <col min="12811" max="12811" width="13.28515625" style="4" customWidth="1"/>
    <col min="12812" max="12812" width="7.28515625" style="4" customWidth="1"/>
    <col min="12813" max="12813" width="4.7109375" style="4" customWidth="1"/>
    <col min="12814" max="13056" width="8.7109375" style="4"/>
    <col min="13057" max="13057" width="10.28515625" style="4" customWidth="1"/>
    <col min="13058" max="13058" width="2.5703125" style="4" customWidth="1"/>
    <col min="13059" max="13059" width="7.85546875" style="4" customWidth="1"/>
    <col min="13060" max="13060" width="9.42578125" style="4" customWidth="1"/>
    <col min="13061" max="13061" width="8.5703125" style="4" customWidth="1"/>
    <col min="13062" max="13062" width="5.42578125" style="4" customWidth="1"/>
    <col min="13063" max="13063" width="8.5703125" style="4" customWidth="1"/>
    <col min="13064" max="13066" width="8.7109375" style="4"/>
    <col min="13067" max="13067" width="13.28515625" style="4" customWidth="1"/>
    <col min="13068" max="13068" width="7.28515625" style="4" customWidth="1"/>
    <col min="13069" max="13069" width="4.7109375" style="4" customWidth="1"/>
    <col min="13070" max="13312" width="8.7109375" style="4"/>
    <col min="13313" max="13313" width="10.28515625" style="4" customWidth="1"/>
    <col min="13314" max="13314" width="2.5703125" style="4" customWidth="1"/>
    <col min="13315" max="13315" width="7.85546875" style="4" customWidth="1"/>
    <col min="13316" max="13316" width="9.42578125" style="4" customWidth="1"/>
    <col min="13317" max="13317" width="8.5703125" style="4" customWidth="1"/>
    <col min="13318" max="13318" width="5.42578125" style="4" customWidth="1"/>
    <col min="13319" max="13319" width="8.5703125" style="4" customWidth="1"/>
    <col min="13320" max="13322" width="8.7109375" style="4"/>
    <col min="13323" max="13323" width="13.28515625" style="4" customWidth="1"/>
    <col min="13324" max="13324" width="7.28515625" style="4" customWidth="1"/>
    <col min="13325" max="13325" width="4.7109375" style="4" customWidth="1"/>
    <col min="13326" max="13568" width="8.7109375" style="4"/>
    <col min="13569" max="13569" width="10.28515625" style="4" customWidth="1"/>
    <col min="13570" max="13570" width="2.5703125" style="4" customWidth="1"/>
    <col min="13571" max="13571" width="7.85546875" style="4" customWidth="1"/>
    <col min="13572" max="13572" width="9.42578125" style="4" customWidth="1"/>
    <col min="13573" max="13573" width="8.5703125" style="4" customWidth="1"/>
    <col min="13574" max="13574" width="5.42578125" style="4" customWidth="1"/>
    <col min="13575" max="13575" width="8.5703125" style="4" customWidth="1"/>
    <col min="13576" max="13578" width="8.7109375" style="4"/>
    <col min="13579" max="13579" width="13.28515625" style="4" customWidth="1"/>
    <col min="13580" max="13580" width="7.28515625" style="4" customWidth="1"/>
    <col min="13581" max="13581" width="4.7109375" style="4" customWidth="1"/>
    <col min="13582" max="13824" width="8.7109375" style="4"/>
    <col min="13825" max="13825" width="10.28515625" style="4" customWidth="1"/>
    <col min="13826" max="13826" width="2.5703125" style="4" customWidth="1"/>
    <col min="13827" max="13827" width="7.85546875" style="4" customWidth="1"/>
    <col min="13828" max="13828" width="9.42578125" style="4" customWidth="1"/>
    <col min="13829" max="13829" width="8.5703125" style="4" customWidth="1"/>
    <col min="13830" max="13830" width="5.42578125" style="4" customWidth="1"/>
    <col min="13831" max="13831" width="8.5703125" style="4" customWidth="1"/>
    <col min="13832" max="13834" width="8.7109375" style="4"/>
    <col min="13835" max="13835" width="13.28515625" style="4" customWidth="1"/>
    <col min="13836" max="13836" width="7.28515625" style="4" customWidth="1"/>
    <col min="13837" max="13837" width="4.7109375" style="4" customWidth="1"/>
    <col min="13838" max="14080" width="8.7109375" style="4"/>
    <col min="14081" max="14081" width="10.28515625" style="4" customWidth="1"/>
    <col min="14082" max="14082" width="2.5703125" style="4" customWidth="1"/>
    <col min="14083" max="14083" width="7.85546875" style="4" customWidth="1"/>
    <col min="14084" max="14084" width="9.42578125" style="4" customWidth="1"/>
    <col min="14085" max="14085" width="8.5703125" style="4" customWidth="1"/>
    <col min="14086" max="14086" width="5.42578125" style="4" customWidth="1"/>
    <col min="14087" max="14087" width="8.5703125" style="4" customWidth="1"/>
    <col min="14088" max="14090" width="8.7109375" style="4"/>
    <col min="14091" max="14091" width="13.28515625" style="4" customWidth="1"/>
    <col min="14092" max="14092" width="7.28515625" style="4" customWidth="1"/>
    <col min="14093" max="14093" width="4.7109375" style="4" customWidth="1"/>
    <col min="14094" max="14336" width="8.7109375" style="4"/>
    <col min="14337" max="14337" width="10.28515625" style="4" customWidth="1"/>
    <col min="14338" max="14338" width="2.5703125" style="4" customWidth="1"/>
    <col min="14339" max="14339" width="7.85546875" style="4" customWidth="1"/>
    <col min="14340" max="14340" width="9.42578125" style="4" customWidth="1"/>
    <col min="14341" max="14341" width="8.5703125" style="4" customWidth="1"/>
    <col min="14342" max="14342" width="5.42578125" style="4" customWidth="1"/>
    <col min="14343" max="14343" width="8.5703125" style="4" customWidth="1"/>
    <col min="14344" max="14346" width="8.7109375" style="4"/>
    <col min="14347" max="14347" width="13.28515625" style="4" customWidth="1"/>
    <col min="14348" max="14348" width="7.28515625" style="4" customWidth="1"/>
    <col min="14349" max="14349" width="4.7109375" style="4" customWidth="1"/>
    <col min="14350" max="14592" width="8.7109375" style="4"/>
    <col min="14593" max="14593" width="10.28515625" style="4" customWidth="1"/>
    <col min="14594" max="14594" width="2.5703125" style="4" customWidth="1"/>
    <col min="14595" max="14595" width="7.85546875" style="4" customWidth="1"/>
    <col min="14596" max="14596" width="9.42578125" style="4" customWidth="1"/>
    <col min="14597" max="14597" width="8.5703125" style="4" customWidth="1"/>
    <col min="14598" max="14598" width="5.42578125" style="4" customWidth="1"/>
    <col min="14599" max="14599" width="8.5703125" style="4" customWidth="1"/>
    <col min="14600" max="14602" width="8.7109375" style="4"/>
    <col min="14603" max="14603" width="13.28515625" style="4" customWidth="1"/>
    <col min="14604" max="14604" width="7.28515625" style="4" customWidth="1"/>
    <col min="14605" max="14605" width="4.7109375" style="4" customWidth="1"/>
    <col min="14606" max="14848" width="8.7109375" style="4"/>
    <col min="14849" max="14849" width="10.28515625" style="4" customWidth="1"/>
    <col min="14850" max="14850" width="2.5703125" style="4" customWidth="1"/>
    <col min="14851" max="14851" width="7.85546875" style="4" customWidth="1"/>
    <col min="14852" max="14852" width="9.42578125" style="4" customWidth="1"/>
    <col min="14853" max="14853" width="8.5703125" style="4" customWidth="1"/>
    <col min="14854" max="14854" width="5.42578125" style="4" customWidth="1"/>
    <col min="14855" max="14855" width="8.5703125" style="4" customWidth="1"/>
    <col min="14856" max="14858" width="8.7109375" style="4"/>
    <col min="14859" max="14859" width="13.28515625" style="4" customWidth="1"/>
    <col min="14860" max="14860" width="7.28515625" style="4" customWidth="1"/>
    <col min="14861" max="14861" width="4.7109375" style="4" customWidth="1"/>
    <col min="14862" max="15104" width="8.7109375" style="4"/>
    <col min="15105" max="15105" width="10.28515625" style="4" customWidth="1"/>
    <col min="15106" max="15106" width="2.5703125" style="4" customWidth="1"/>
    <col min="15107" max="15107" width="7.85546875" style="4" customWidth="1"/>
    <col min="15108" max="15108" width="9.42578125" style="4" customWidth="1"/>
    <col min="15109" max="15109" width="8.5703125" style="4" customWidth="1"/>
    <col min="15110" max="15110" width="5.42578125" style="4" customWidth="1"/>
    <col min="15111" max="15111" width="8.5703125" style="4" customWidth="1"/>
    <col min="15112" max="15114" width="8.7109375" style="4"/>
    <col min="15115" max="15115" width="13.28515625" style="4" customWidth="1"/>
    <col min="15116" max="15116" width="7.28515625" style="4" customWidth="1"/>
    <col min="15117" max="15117" width="4.7109375" style="4" customWidth="1"/>
    <col min="15118" max="15360" width="8.7109375" style="4"/>
    <col min="15361" max="15361" width="10.28515625" style="4" customWidth="1"/>
    <col min="15362" max="15362" width="2.5703125" style="4" customWidth="1"/>
    <col min="15363" max="15363" width="7.85546875" style="4" customWidth="1"/>
    <col min="15364" max="15364" width="9.42578125" style="4" customWidth="1"/>
    <col min="15365" max="15365" width="8.5703125" style="4" customWidth="1"/>
    <col min="15366" max="15366" width="5.42578125" style="4" customWidth="1"/>
    <col min="15367" max="15367" width="8.5703125" style="4" customWidth="1"/>
    <col min="15368" max="15370" width="8.7109375" style="4"/>
    <col min="15371" max="15371" width="13.28515625" style="4" customWidth="1"/>
    <col min="15372" max="15372" width="7.28515625" style="4" customWidth="1"/>
    <col min="15373" max="15373" width="4.7109375" style="4" customWidth="1"/>
    <col min="15374" max="15616" width="8.7109375" style="4"/>
    <col min="15617" max="15617" width="10.28515625" style="4" customWidth="1"/>
    <col min="15618" max="15618" width="2.5703125" style="4" customWidth="1"/>
    <col min="15619" max="15619" width="7.85546875" style="4" customWidth="1"/>
    <col min="15620" max="15620" width="9.42578125" style="4" customWidth="1"/>
    <col min="15621" max="15621" width="8.5703125" style="4" customWidth="1"/>
    <col min="15622" max="15622" width="5.42578125" style="4" customWidth="1"/>
    <col min="15623" max="15623" width="8.5703125" style="4" customWidth="1"/>
    <col min="15624" max="15626" width="8.7109375" style="4"/>
    <col min="15627" max="15627" width="13.28515625" style="4" customWidth="1"/>
    <col min="15628" max="15628" width="7.28515625" style="4" customWidth="1"/>
    <col min="15629" max="15629" width="4.7109375" style="4" customWidth="1"/>
    <col min="15630" max="15872" width="8.7109375" style="4"/>
    <col min="15873" max="15873" width="10.28515625" style="4" customWidth="1"/>
    <col min="15874" max="15874" width="2.5703125" style="4" customWidth="1"/>
    <col min="15875" max="15875" width="7.85546875" style="4" customWidth="1"/>
    <col min="15876" max="15876" width="9.42578125" style="4" customWidth="1"/>
    <col min="15877" max="15877" width="8.5703125" style="4" customWidth="1"/>
    <col min="15878" max="15878" width="5.42578125" style="4" customWidth="1"/>
    <col min="15879" max="15879" width="8.5703125" style="4" customWidth="1"/>
    <col min="15880" max="15882" width="8.7109375" style="4"/>
    <col min="15883" max="15883" width="13.28515625" style="4" customWidth="1"/>
    <col min="15884" max="15884" width="7.28515625" style="4" customWidth="1"/>
    <col min="15885" max="15885" width="4.7109375" style="4" customWidth="1"/>
    <col min="15886" max="16128" width="8.7109375" style="4"/>
    <col min="16129" max="16129" width="10.28515625" style="4" customWidth="1"/>
    <col min="16130" max="16130" width="2.5703125" style="4" customWidth="1"/>
    <col min="16131" max="16131" width="7.85546875" style="4" customWidth="1"/>
    <col min="16132" max="16132" width="9.42578125" style="4" customWidth="1"/>
    <col min="16133" max="16133" width="8.5703125" style="4" customWidth="1"/>
    <col min="16134" max="16134" width="5.42578125" style="4" customWidth="1"/>
    <col min="16135" max="16135" width="8.5703125" style="4" customWidth="1"/>
    <col min="16136" max="16138" width="8.7109375" style="4"/>
    <col min="16139" max="16139" width="13.28515625" style="4" customWidth="1"/>
    <col min="16140" max="16140" width="7.28515625" style="4" customWidth="1"/>
    <col min="16141" max="16141" width="4.7109375" style="4" customWidth="1"/>
    <col min="16142" max="16384" width="8.7109375" style="4"/>
  </cols>
  <sheetData>
    <row r="1" spans="1:13" ht="16.35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6.35000000000000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ht="19.5" x14ac:dyDescent="0.25">
      <c r="A11" s="3"/>
      <c r="B11" s="5" t="s">
        <v>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2.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1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3"/>
      <c r="B14" s="3"/>
      <c r="C14" s="81" t="s">
        <v>8</v>
      </c>
      <c r="D14" s="81"/>
      <c r="E14" s="81"/>
      <c r="F14" s="81"/>
      <c r="G14" s="81"/>
      <c r="H14" s="81"/>
      <c r="I14" s="81"/>
      <c r="J14" s="81"/>
      <c r="K14" s="81"/>
      <c r="L14" s="81"/>
      <c r="M14" s="3"/>
    </row>
    <row r="15" spans="1:13" ht="17.100000000000001" customHeight="1" x14ac:dyDescent="0.25">
      <c r="A15" s="3"/>
      <c r="B15" s="3"/>
      <c r="C15" s="82" t="s">
        <v>135</v>
      </c>
      <c r="D15" s="83"/>
      <c r="E15" s="83"/>
      <c r="F15" s="83"/>
      <c r="G15" s="83"/>
      <c r="H15" s="83"/>
      <c r="I15" s="83"/>
      <c r="J15" s="83"/>
      <c r="K15" s="83"/>
      <c r="L15" s="83"/>
      <c r="M15" s="3"/>
    </row>
    <row r="16" spans="1:13" ht="15" customHeight="1" x14ac:dyDescent="0.25">
      <c r="A16" s="3"/>
      <c r="B16" s="3"/>
      <c r="C16" s="84"/>
      <c r="D16" s="85"/>
      <c r="E16" s="85"/>
      <c r="F16" s="85"/>
      <c r="G16" s="85"/>
      <c r="H16" s="85"/>
      <c r="I16" s="85"/>
      <c r="J16" s="85"/>
      <c r="K16" s="85"/>
      <c r="L16" s="85"/>
      <c r="M16" s="3"/>
    </row>
    <row r="17" spans="1:13" x14ac:dyDescent="0.25">
      <c r="A17" s="3"/>
      <c r="B17" s="3"/>
      <c r="C17" s="6"/>
      <c r="D17" s="7"/>
      <c r="E17" s="7"/>
      <c r="F17" s="7"/>
      <c r="G17" s="7"/>
      <c r="H17" s="7"/>
      <c r="I17" s="7"/>
      <c r="J17" s="7"/>
      <c r="K17" s="7"/>
      <c r="L17" s="7"/>
      <c r="M17" s="3"/>
    </row>
    <row r="18" spans="1:13" x14ac:dyDescent="0.25">
      <c r="A18" s="3"/>
      <c r="B18" s="3"/>
      <c r="C18" s="6"/>
      <c r="D18" s="7"/>
      <c r="E18" s="7"/>
      <c r="F18" s="7"/>
      <c r="G18" s="7"/>
      <c r="H18" s="7"/>
      <c r="I18" s="7"/>
      <c r="J18" s="7"/>
      <c r="K18" s="7"/>
      <c r="L18" s="7"/>
      <c r="M18" s="3"/>
    </row>
    <row r="19" spans="1:1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3"/>
      <c r="B20" s="3"/>
      <c r="C20" s="8" t="s">
        <v>1</v>
      </c>
      <c r="D20" s="9"/>
      <c r="E20" s="9"/>
      <c r="F20" s="9"/>
      <c r="G20" s="9"/>
      <c r="H20" s="9"/>
      <c r="I20" s="9"/>
      <c r="J20" s="9"/>
      <c r="K20" s="9"/>
      <c r="L20" s="9"/>
      <c r="M20" s="3"/>
    </row>
    <row r="21" spans="1:13" x14ac:dyDescent="0.25">
      <c r="A21" s="3"/>
      <c r="B21" s="3"/>
      <c r="C21" s="10"/>
      <c r="D21" s="9"/>
      <c r="E21" s="9"/>
      <c r="F21" s="9"/>
      <c r="G21" s="9"/>
      <c r="H21" s="9"/>
      <c r="I21" s="9"/>
      <c r="J21" s="9"/>
      <c r="K21" s="9"/>
      <c r="L21" s="9"/>
      <c r="M21" s="3"/>
    </row>
    <row r="22" spans="1:13" x14ac:dyDescent="0.25">
      <c r="A22" s="3"/>
      <c r="B22" s="3"/>
      <c r="C22" s="11" t="s">
        <v>9</v>
      </c>
      <c r="D22" s="9"/>
      <c r="E22" s="9"/>
      <c r="F22" s="9"/>
      <c r="G22" s="9"/>
      <c r="H22" s="9"/>
      <c r="I22" s="9"/>
      <c r="J22" s="9"/>
      <c r="K22" s="12"/>
      <c r="L22" s="12" t="s">
        <v>2</v>
      </c>
      <c r="M22" s="3"/>
    </row>
    <row r="23" spans="1:13" x14ac:dyDescent="0.25">
      <c r="A23" s="3"/>
      <c r="B23" s="3"/>
      <c r="C23" s="11" t="s">
        <v>10</v>
      </c>
      <c r="D23" s="9"/>
      <c r="E23" s="9"/>
      <c r="F23" s="9"/>
      <c r="G23" s="9"/>
      <c r="H23" s="9"/>
      <c r="I23" s="9"/>
      <c r="J23" s="9"/>
      <c r="K23" s="12"/>
      <c r="L23" s="12" t="s">
        <v>3</v>
      </c>
      <c r="M23" s="3"/>
    </row>
    <row r="24" spans="1:13" x14ac:dyDescent="0.25">
      <c r="A24" s="3"/>
      <c r="B24" s="3"/>
      <c r="C24" s="13" t="s">
        <v>11</v>
      </c>
      <c r="D24" s="9"/>
      <c r="E24" s="9"/>
      <c r="F24" s="9"/>
      <c r="G24" s="9"/>
      <c r="H24" s="9"/>
      <c r="I24" s="9"/>
      <c r="J24" s="9"/>
      <c r="K24" s="12"/>
      <c r="L24" s="12" t="s">
        <v>3</v>
      </c>
      <c r="M24" s="3"/>
    </row>
    <row r="25" spans="1:13" x14ac:dyDescent="0.25">
      <c r="A25" s="3"/>
      <c r="B25" s="3"/>
      <c r="C25" s="13" t="s">
        <v>12</v>
      </c>
      <c r="D25" s="9"/>
      <c r="E25" s="9"/>
      <c r="F25" s="9"/>
      <c r="G25" s="9"/>
      <c r="H25" s="9"/>
      <c r="I25" s="9"/>
      <c r="J25" s="9"/>
      <c r="K25" s="12"/>
      <c r="L25" s="12" t="s">
        <v>4</v>
      </c>
      <c r="M25" s="3"/>
    </row>
    <row r="26" spans="1:13" x14ac:dyDescent="0.25">
      <c r="A26" s="3"/>
      <c r="B26" s="3"/>
      <c r="C26" s="13" t="s">
        <v>13</v>
      </c>
      <c r="D26" s="9"/>
      <c r="E26" s="9"/>
      <c r="F26" s="9"/>
      <c r="G26" s="9"/>
      <c r="H26" s="9"/>
      <c r="I26" s="9"/>
      <c r="J26" s="9"/>
      <c r="K26" s="9"/>
      <c r="L26" s="12" t="s">
        <v>4</v>
      </c>
      <c r="M26" s="3"/>
    </row>
    <row r="27" spans="1:13" x14ac:dyDescent="0.25">
      <c r="A27" s="3"/>
      <c r="B27" s="3"/>
      <c r="C27" s="13" t="s">
        <v>14</v>
      </c>
      <c r="D27" s="9"/>
      <c r="E27" s="9"/>
      <c r="F27" s="9"/>
      <c r="G27" s="9"/>
      <c r="H27" s="9"/>
      <c r="I27" s="9"/>
      <c r="J27" s="9"/>
      <c r="K27" s="9"/>
      <c r="L27" s="12" t="s">
        <v>4</v>
      </c>
      <c r="M27" s="3"/>
    </row>
    <row r="28" spans="1:13" x14ac:dyDescent="0.25">
      <c r="A28" s="3"/>
      <c r="B28" s="3"/>
      <c r="C28" s="80" t="s">
        <v>15</v>
      </c>
      <c r="D28" s="80"/>
      <c r="E28" s="80"/>
      <c r="F28" s="80"/>
      <c r="G28" s="80"/>
      <c r="H28" s="80"/>
      <c r="I28" s="80"/>
      <c r="J28" s="80"/>
      <c r="K28" s="80"/>
      <c r="L28" s="12" t="s">
        <v>5</v>
      </c>
      <c r="M28" s="3"/>
    </row>
    <row r="29" spans="1:13" x14ac:dyDescent="0.25">
      <c r="A29" s="3"/>
      <c r="B29" s="3"/>
      <c r="C29" s="80" t="s">
        <v>16</v>
      </c>
      <c r="D29" s="80"/>
      <c r="E29" s="80"/>
      <c r="F29" s="80"/>
      <c r="G29" s="80"/>
      <c r="H29" s="80"/>
      <c r="I29" s="80"/>
      <c r="J29" s="80"/>
      <c r="K29" s="80"/>
      <c r="L29" s="12" t="s">
        <v>5</v>
      </c>
      <c r="M29" s="3"/>
    </row>
    <row r="30" spans="1:13" x14ac:dyDescent="0.25">
      <c r="A30" s="3"/>
      <c r="B30" s="3"/>
      <c r="C30" s="80" t="s">
        <v>17</v>
      </c>
      <c r="D30" s="80"/>
      <c r="E30" s="80"/>
      <c r="F30" s="80"/>
      <c r="G30" s="80"/>
      <c r="H30" s="80"/>
      <c r="I30" s="80"/>
      <c r="J30" s="80"/>
      <c r="K30" s="80"/>
      <c r="L30" s="12" t="s">
        <v>6</v>
      </c>
      <c r="M30" s="3"/>
    </row>
    <row r="31" spans="1:13" x14ac:dyDescent="0.25">
      <c r="A31" s="3"/>
      <c r="B31" s="3"/>
      <c r="C31" s="80" t="s">
        <v>18</v>
      </c>
      <c r="D31" s="80"/>
      <c r="E31" s="80"/>
      <c r="F31" s="80"/>
      <c r="G31" s="80"/>
      <c r="H31" s="80"/>
      <c r="I31" s="80"/>
      <c r="J31" s="80"/>
      <c r="K31" s="80"/>
      <c r="L31" s="12" t="s">
        <v>6</v>
      </c>
      <c r="M31" s="3"/>
    </row>
    <row r="32" spans="1:13" x14ac:dyDescent="0.25">
      <c r="A32" s="3"/>
      <c r="B32" s="3"/>
      <c r="C32" s="80" t="s">
        <v>19</v>
      </c>
      <c r="D32" s="80"/>
      <c r="E32" s="80"/>
      <c r="F32" s="80"/>
      <c r="G32" s="80"/>
      <c r="H32" s="80"/>
      <c r="I32" s="80"/>
      <c r="J32" s="80"/>
      <c r="K32" s="80"/>
      <c r="L32" s="12" t="s">
        <v>6</v>
      </c>
      <c r="M32" s="3"/>
    </row>
    <row r="33" spans="1:13" x14ac:dyDescent="0.25">
      <c r="A33" s="3"/>
      <c r="B33" s="3"/>
      <c r="C33" s="80"/>
      <c r="D33" s="80"/>
      <c r="E33" s="80"/>
      <c r="F33" s="80"/>
      <c r="G33" s="80"/>
      <c r="H33" s="80"/>
      <c r="I33" s="80"/>
      <c r="J33" s="80"/>
      <c r="K33" s="80"/>
      <c r="L33" s="12"/>
      <c r="M33" s="3"/>
    </row>
    <row r="34" spans="1:13" x14ac:dyDescent="0.25">
      <c r="A34" s="3"/>
      <c r="B34" s="3"/>
      <c r="C34" s="14"/>
      <c r="D34" s="14"/>
      <c r="E34" s="14"/>
      <c r="F34" s="14"/>
      <c r="G34" s="14"/>
      <c r="H34" s="14"/>
      <c r="I34" s="14"/>
      <c r="J34" s="14"/>
      <c r="K34" s="14"/>
      <c r="L34" s="12"/>
      <c r="M34" s="3"/>
    </row>
    <row r="35" spans="1:13" x14ac:dyDescent="0.25">
      <c r="A35" s="3"/>
      <c r="B35" s="3"/>
      <c r="C35" s="80"/>
      <c r="D35" s="80"/>
      <c r="E35" s="80"/>
      <c r="F35" s="80"/>
      <c r="G35" s="80"/>
      <c r="H35" s="80"/>
      <c r="I35" s="80"/>
      <c r="J35" s="80"/>
      <c r="K35" s="80"/>
      <c r="L35" s="12"/>
      <c r="M35" s="3"/>
    </row>
    <row r="36" spans="1:13" ht="27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9"/>
      <c r="M36" s="3"/>
    </row>
    <row r="37" spans="1:13" x14ac:dyDescent="0.25">
      <c r="A37" s="3"/>
      <c r="B37" s="3"/>
      <c r="C37" s="8" t="s">
        <v>7</v>
      </c>
      <c r="D37" s="9"/>
      <c r="E37" s="9"/>
      <c r="F37" s="9"/>
      <c r="G37" s="9"/>
      <c r="H37" s="9"/>
      <c r="I37" s="9"/>
      <c r="J37" s="9"/>
      <c r="K37" s="9"/>
      <c r="L37" s="9"/>
      <c r="M37" s="3"/>
    </row>
    <row r="38" spans="1:13" x14ac:dyDescent="0.25">
      <c r="A38" s="3"/>
      <c r="B38" s="3"/>
      <c r="C38" s="9"/>
      <c r="D38" s="9"/>
      <c r="E38" s="9"/>
      <c r="F38" s="9"/>
      <c r="G38" s="9"/>
      <c r="H38" s="9"/>
      <c r="I38" s="9"/>
      <c r="J38" s="9"/>
      <c r="K38" s="9"/>
      <c r="L38" s="9"/>
      <c r="M38" s="3"/>
    </row>
    <row r="39" spans="1:13" x14ac:dyDescent="0.25">
      <c r="A39" s="3"/>
      <c r="B39" s="3"/>
      <c r="C39" s="11" t="s">
        <v>152</v>
      </c>
      <c r="D39" s="9"/>
      <c r="E39" s="9"/>
      <c r="F39" s="9"/>
      <c r="G39" s="9"/>
      <c r="H39" s="9"/>
      <c r="I39" s="9"/>
      <c r="J39" s="9"/>
      <c r="K39" s="9"/>
      <c r="L39" s="12" t="s">
        <v>2</v>
      </c>
      <c r="M39" s="3"/>
    </row>
    <row r="40" spans="1:13" x14ac:dyDescent="0.25">
      <c r="A40" s="3"/>
      <c r="B40" s="3"/>
      <c r="C40" s="11" t="s">
        <v>20</v>
      </c>
      <c r="D40" s="9"/>
      <c r="E40" s="9"/>
      <c r="F40" s="9"/>
      <c r="G40" s="9"/>
      <c r="H40" s="9"/>
      <c r="I40" s="9"/>
      <c r="J40" s="9"/>
      <c r="K40" s="9"/>
      <c r="L40" s="12" t="s">
        <v>3</v>
      </c>
      <c r="M40" s="3"/>
    </row>
    <row r="41" spans="1:13" x14ac:dyDescent="0.25">
      <c r="A41" s="3"/>
      <c r="B41" s="3"/>
      <c r="C41" s="11" t="s">
        <v>157</v>
      </c>
      <c r="D41" s="9"/>
      <c r="E41" s="9"/>
      <c r="F41" s="9"/>
      <c r="G41" s="9"/>
      <c r="H41" s="9"/>
      <c r="I41" s="9"/>
      <c r="J41" s="9"/>
      <c r="K41" s="9"/>
      <c r="L41" s="12" t="s">
        <v>4</v>
      </c>
      <c r="M41" s="3"/>
    </row>
    <row r="42" spans="1:13" x14ac:dyDescent="0.25">
      <c r="A42" s="3"/>
      <c r="B42" s="3"/>
      <c r="C42" s="11" t="s">
        <v>133</v>
      </c>
      <c r="D42" s="9"/>
      <c r="E42" s="9"/>
      <c r="F42" s="9"/>
      <c r="G42" s="9"/>
      <c r="H42" s="9"/>
      <c r="I42" s="9"/>
      <c r="J42" s="9"/>
      <c r="K42" s="9"/>
      <c r="L42" s="12" t="s">
        <v>5</v>
      </c>
      <c r="M42" s="3"/>
    </row>
    <row r="43" spans="1:13" x14ac:dyDescent="0.25">
      <c r="A43" s="3"/>
      <c r="B43" s="3"/>
      <c r="C43" s="80" t="s">
        <v>21</v>
      </c>
      <c r="D43" s="80"/>
      <c r="E43" s="80"/>
      <c r="F43" s="80"/>
      <c r="G43" s="80"/>
      <c r="H43" s="80"/>
      <c r="I43" s="80"/>
      <c r="J43" s="80"/>
      <c r="K43" s="80"/>
      <c r="L43" s="12" t="s">
        <v>6</v>
      </c>
      <c r="M43" s="3"/>
    </row>
    <row r="44" spans="1:13" x14ac:dyDescent="0.25">
      <c r="A44" s="3"/>
      <c r="B44" s="3"/>
      <c r="C44" s="80"/>
      <c r="D44" s="80"/>
      <c r="E44" s="80"/>
      <c r="F44" s="80"/>
      <c r="G44" s="80"/>
      <c r="H44" s="80"/>
      <c r="I44" s="80"/>
      <c r="J44" s="80"/>
      <c r="K44" s="80"/>
      <c r="L44" s="12"/>
      <c r="M44" s="3"/>
    </row>
    <row r="45" spans="1:13" x14ac:dyDescent="0.25">
      <c r="A45" s="3"/>
      <c r="B45" s="3"/>
      <c r="C45" s="80"/>
      <c r="D45" s="80"/>
      <c r="E45" s="80"/>
      <c r="F45" s="80"/>
      <c r="G45" s="80"/>
      <c r="H45" s="80"/>
      <c r="I45" s="80"/>
      <c r="J45" s="80"/>
      <c r="K45" s="80"/>
      <c r="L45" s="12"/>
      <c r="M45" s="3"/>
    </row>
    <row r="46" spans="1:13" x14ac:dyDescent="0.25">
      <c r="A46" s="3"/>
      <c r="B46" s="3"/>
      <c r="C46" s="80"/>
      <c r="D46" s="80"/>
      <c r="E46" s="80"/>
      <c r="F46" s="80"/>
      <c r="G46" s="80"/>
      <c r="H46" s="80"/>
      <c r="I46" s="80"/>
      <c r="J46" s="80"/>
      <c r="K46" s="80"/>
      <c r="L46" s="12"/>
      <c r="M46" s="3"/>
    </row>
    <row r="47" spans="1:13" x14ac:dyDescent="0.25">
      <c r="A47" s="3"/>
      <c r="B47" s="3"/>
      <c r="C47" s="80"/>
      <c r="D47" s="80"/>
      <c r="E47" s="80"/>
      <c r="F47" s="80"/>
      <c r="G47" s="80"/>
      <c r="H47" s="80"/>
      <c r="I47" s="80"/>
      <c r="J47" s="80"/>
      <c r="K47" s="80"/>
      <c r="L47" s="12"/>
      <c r="M47" s="3"/>
    </row>
    <row r="48" spans="1:13" x14ac:dyDescent="0.25">
      <c r="A48" s="3"/>
      <c r="B48" s="3"/>
      <c r="C48" s="80"/>
      <c r="D48" s="80"/>
      <c r="E48" s="80"/>
      <c r="F48" s="80"/>
      <c r="G48" s="80"/>
      <c r="H48" s="80"/>
      <c r="I48" s="80"/>
      <c r="J48" s="80"/>
      <c r="K48" s="80"/>
      <c r="L48" s="12"/>
      <c r="M48" s="3"/>
    </row>
    <row r="49" spans="1:13" x14ac:dyDescent="0.25">
      <c r="A49" s="3"/>
      <c r="B49" s="3"/>
      <c r="C49" s="80"/>
      <c r="D49" s="80"/>
      <c r="E49" s="80"/>
      <c r="F49" s="80"/>
      <c r="G49" s="80"/>
      <c r="H49" s="80"/>
      <c r="I49" s="80"/>
      <c r="J49" s="80"/>
      <c r="K49" s="80"/>
      <c r="L49" s="12"/>
      <c r="M49" s="3"/>
    </row>
    <row r="50" spans="1:13" ht="15" customHeight="1" x14ac:dyDescent="0.25">
      <c r="A50" s="3"/>
      <c r="B50" s="3"/>
      <c r="C50" s="80"/>
      <c r="D50" s="80"/>
      <c r="E50" s="80"/>
      <c r="F50" s="80"/>
      <c r="G50" s="80"/>
      <c r="H50" s="80"/>
      <c r="I50" s="80"/>
      <c r="J50" s="80"/>
      <c r="K50" s="80"/>
      <c r="L50" s="12"/>
      <c r="M50" s="3"/>
    </row>
    <row r="51" spans="1:13" ht="15" customHeight="1" x14ac:dyDescent="0.25">
      <c r="A51" s="3"/>
      <c r="B51" s="3"/>
      <c r="C51" s="14"/>
      <c r="D51" s="14"/>
      <c r="E51" s="14"/>
      <c r="F51" s="14"/>
      <c r="G51" s="14"/>
      <c r="H51" s="14"/>
      <c r="I51" s="14"/>
      <c r="J51" s="14"/>
      <c r="K51" s="14"/>
      <c r="L51" s="12"/>
      <c r="M51" s="3"/>
    </row>
    <row r="52" spans="1:1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</sheetData>
  <mergeCells count="18">
    <mergeCell ref="C50:K50"/>
    <mergeCell ref="C46:K46"/>
    <mergeCell ref="C47:K47"/>
    <mergeCell ref="C48:K48"/>
    <mergeCell ref="C49:K49"/>
    <mergeCell ref="C43:K43"/>
    <mergeCell ref="C44:K44"/>
    <mergeCell ref="C45:K45"/>
    <mergeCell ref="C31:K31"/>
    <mergeCell ref="C32:K32"/>
    <mergeCell ref="C33:K33"/>
    <mergeCell ref="C35:K35"/>
    <mergeCell ref="C30:K30"/>
    <mergeCell ref="C14:L14"/>
    <mergeCell ref="C15:L15"/>
    <mergeCell ref="C16:L16"/>
    <mergeCell ref="C28:K28"/>
    <mergeCell ref="C29:K29"/>
  </mergeCells>
  <hyperlinks>
    <hyperlink ref="L22" location="Pág.3!A1" display="Pág. 3"/>
    <hyperlink ref="L24" location="'Pág. 4'!A1" display="Pág. 4"/>
    <hyperlink ref="L25" location="'Pág. 5'!A1" display="Pág. 5"/>
    <hyperlink ref="L23" location="'Pág. 4'!A1" display="Pág. 4"/>
    <hyperlink ref="L26" location="'Pág. 5'!A1" display="Pág. 5"/>
    <hyperlink ref="L28" location="'Pág. 6'!A1" display="Pág. 6"/>
    <hyperlink ref="L39" location="Pág.3!A1" display="Pág. 3"/>
    <hyperlink ref="L40" location="'Pág. 4'!A1" display="Pág. 4"/>
    <hyperlink ref="L41" location="'Pág. 5'!A1" display="Pág. 5"/>
    <hyperlink ref="L27" location="'Pág. 5'!A1" display="Pág. 5"/>
    <hyperlink ref="L43" location="'Pág. 7'!A1" display="Pág. 7"/>
    <hyperlink ref="L42" location="'Pág. 6'!A1" display="Pág. 6"/>
    <hyperlink ref="L29" location="'Pág. 6'!A1" display="Pág. 6"/>
    <hyperlink ref="L30" location="'Pág. 7'!A1" display="Pág. 7"/>
    <hyperlink ref="L31" location="'Pág. 7'!A1" display="Pág. 7"/>
    <hyperlink ref="L32" location="'Pág. 7'!A1" display="Pág. 7"/>
  </hyperlinks>
  <pageMargins left="0" right="0.19685039370078741" top="0" bottom="0" header="0" footer="0.31496062992125984"/>
  <pageSetup paperSize="9" scale="96" orientation="portrait" r:id="rId1"/>
  <headerFooter>
    <oddFooter>&amp;L&amp;G&amp;R&amp;"NewsGotT,Normal"&amp;10Servicio de Información y Difusión. &amp;"NewsGotT,Negrita"IAPH 2019  |&amp;P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60"/>
  <sheetViews>
    <sheetView zoomScaleNormal="100" zoomScaleSheetLayoutView="100" workbookViewId="0"/>
  </sheetViews>
  <sheetFormatPr baseColWidth="10" defaultRowHeight="12.75" x14ac:dyDescent="0.2"/>
  <cols>
    <col min="1" max="1" width="5.28515625" style="17" customWidth="1"/>
    <col min="2" max="2" width="19.85546875" style="15" customWidth="1"/>
    <col min="3" max="3" width="11.140625" style="15" customWidth="1"/>
    <col min="4" max="4" width="7.140625" style="16" customWidth="1"/>
    <col min="5" max="5" width="14.28515625" style="16" customWidth="1"/>
    <col min="6" max="6" width="13.85546875" style="16" customWidth="1"/>
    <col min="7" max="7" width="13.28515625" style="16" customWidth="1"/>
    <col min="8" max="8" width="13" style="17" customWidth="1"/>
    <col min="9" max="251" width="11.42578125" style="17"/>
    <col min="252" max="252" width="5.28515625" style="17" customWidth="1"/>
    <col min="253" max="253" width="19.28515625" style="17" customWidth="1"/>
    <col min="254" max="254" width="11.140625" style="17" customWidth="1"/>
    <col min="255" max="255" width="7" style="17" bestFit="1" customWidth="1"/>
    <col min="256" max="256" width="6.140625" style="17" bestFit="1" customWidth="1"/>
    <col min="257" max="258" width="7.85546875" style="17" bestFit="1" customWidth="1"/>
    <col min="259" max="259" width="6.42578125" style="17" bestFit="1" customWidth="1"/>
    <col min="260" max="260" width="6.140625" style="17" bestFit="1" customWidth="1"/>
    <col min="261" max="261" width="7" style="17" bestFit="1" customWidth="1"/>
    <col min="262" max="262" width="6.140625" style="17" bestFit="1" customWidth="1"/>
    <col min="263" max="263" width="8" style="17" bestFit="1" customWidth="1"/>
    <col min="264" max="264" width="7.28515625" style="17" bestFit="1" customWidth="1"/>
    <col min="265" max="507" width="11.42578125" style="17"/>
    <col min="508" max="508" width="5.28515625" style="17" customWidth="1"/>
    <col min="509" max="509" width="19.28515625" style="17" customWidth="1"/>
    <col min="510" max="510" width="11.140625" style="17" customWidth="1"/>
    <col min="511" max="511" width="7" style="17" bestFit="1" customWidth="1"/>
    <col min="512" max="512" width="6.140625" style="17" bestFit="1" customWidth="1"/>
    <col min="513" max="514" width="7.85546875" style="17" bestFit="1" customWidth="1"/>
    <col min="515" max="515" width="6.42578125" style="17" bestFit="1" customWidth="1"/>
    <col min="516" max="516" width="6.140625" style="17" bestFit="1" customWidth="1"/>
    <col min="517" max="517" width="7" style="17" bestFit="1" customWidth="1"/>
    <col min="518" max="518" width="6.140625" style="17" bestFit="1" customWidth="1"/>
    <col min="519" max="519" width="8" style="17" bestFit="1" customWidth="1"/>
    <col min="520" max="520" width="7.28515625" style="17" bestFit="1" customWidth="1"/>
    <col min="521" max="763" width="11.42578125" style="17"/>
    <col min="764" max="764" width="5.28515625" style="17" customWidth="1"/>
    <col min="765" max="765" width="19.28515625" style="17" customWidth="1"/>
    <col min="766" max="766" width="11.140625" style="17" customWidth="1"/>
    <col min="767" max="767" width="7" style="17" bestFit="1" customWidth="1"/>
    <col min="768" max="768" width="6.140625" style="17" bestFit="1" customWidth="1"/>
    <col min="769" max="770" width="7.85546875" style="17" bestFit="1" customWidth="1"/>
    <col min="771" max="771" width="6.42578125" style="17" bestFit="1" customWidth="1"/>
    <col min="772" max="772" width="6.140625" style="17" bestFit="1" customWidth="1"/>
    <col min="773" max="773" width="7" style="17" bestFit="1" customWidth="1"/>
    <col min="774" max="774" width="6.140625" style="17" bestFit="1" customWidth="1"/>
    <col min="775" max="775" width="8" style="17" bestFit="1" customWidth="1"/>
    <col min="776" max="776" width="7.28515625" style="17" bestFit="1" customWidth="1"/>
    <col min="777" max="1019" width="11.42578125" style="17"/>
    <col min="1020" max="1020" width="5.28515625" style="17" customWidth="1"/>
    <col min="1021" max="1021" width="19.28515625" style="17" customWidth="1"/>
    <col min="1022" max="1022" width="11.140625" style="17" customWidth="1"/>
    <col min="1023" max="1023" width="7" style="17" bestFit="1" customWidth="1"/>
    <col min="1024" max="1024" width="6.140625" style="17" bestFit="1" customWidth="1"/>
    <col min="1025" max="1026" width="7.85546875" style="17" bestFit="1" customWidth="1"/>
    <col min="1027" max="1027" width="6.42578125" style="17" bestFit="1" customWidth="1"/>
    <col min="1028" max="1028" width="6.140625" style="17" bestFit="1" customWidth="1"/>
    <col min="1029" max="1029" width="7" style="17" bestFit="1" customWidth="1"/>
    <col min="1030" max="1030" width="6.140625" style="17" bestFit="1" customWidth="1"/>
    <col min="1031" max="1031" width="8" style="17" bestFit="1" customWidth="1"/>
    <col min="1032" max="1032" width="7.28515625" style="17" bestFit="1" customWidth="1"/>
    <col min="1033" max="1275" width="11.42578125" style="17"/>
    <col min="1276" max="1276" width="5.28515625" style="17" customWidth="1"/>
    <col min="1277" max="1277" width="19.28515625" style="17" customWidth="1"/>
    <col min="1278" max="1278" width="11.140625" style="17" customWidth="1"/>
    <col min="1279" max="1279" width="7" style="17" bestFit="1" customWidth="1"/>
    <col min="1280" max="1280" width="6.140625" style="17" bestFit="1" customWidth="1"/>
    <col min="1281" max="1282" width="7.85546875" style="17" bestFit="1" customWidth="1"/>
    <col min="1283" max="1283" width="6.42578125" style="17" bestFit="1" customWidth="1"/>
    <col min="1284" max="1284" width="6.140625" style="17" bestFit="1" customWidth="1"/>
    <col min="1285" max="1285" width="7" style="17" bestFit="1" customWidth="1"/>
    <col min="1286" max="1286" width="6.140625" style="17" bestFit="1" customWidth="1"/>
    <col min="1287" max="1287" width="8" style="17" bestFit="1" customWidth="1"/>
    <col min="1288" max="1288" width="7.28515625" style="17" bestFit="1" customWidth="1"/>
    <col min="1289" max="1531" width="11.42578125" style="17"/>
    <col min="1532" max="1532" width="5.28515625" style="17" customWidth="1"/>
    <col min="1533" max="1533" width="19.28515625" style="17" customWidth="1"/>
    <col min="1534" max="1534" width="11.140625" style="17" customWidth="1"/>
    <col min="1535" max="1535" width="7" style="17" bestFit="1" customWidth="1"/>
    <col min="1536" max="1536" width="6.140625" style="17" bestFit="1" customWidth="1"/>
    <col min="1537" max="1538" width="7.85546875" style="17" bestFit="1" customWidth="1"/>
    <col min="1539" max="1539" width="6.42578125" style="17" bestFit="1" customWidth="1"/>
    <col min="1540" max="1540" width="6.140625" style="17" bestFit="1" customWidth="1"/>
    <col min="1541" max="1541" width="7" style="17" bestFit="1" customWidth="1"/>
    <col min="1542" max="1542" width="6.140625" style="17" bestFit="1" customWidth="1"/>
    <col min="1543" max="1543" width="8" style="17" bestFit="1" customWidth="1"/>
    <col min="1544" max="1544" width="7.28515625" style="17" bestFit="1" customWidth="1"/>
    <col min="1545" max="1787" width="11.42578125" style="17"/>
    <col min="1788" max="1788" width="5.28515625" style="17" customWidth="1"/>
    <col min="1789" max="1789" width="19.28515625" style="17" customWidth="1"/>
    <col min="1790" max="1790" width="11.140625" style="17" customWidth="1"/>
    <col min="1791" max="1791" width="7" style="17" bestFit="1" customWidth="1"/>
    <col min="1792" max="1792" width="6.140625" style="17" bestFit="1" customWidth="1"/>
    <col min="1793" max="1794" width="7.85546875" style="17" bestFit="1" customWidth="1"/>
    <col min="1795" max="1795" width="6.42578125" style="17" bestFit="1" customWidth="1"/>
    <col min="1796" max="1796" width="6.140625" style="17" bestFit="1" customWidth="1"/>
    <col min="1797" max="1797" width="7" style="17" bestFit="1" customWidth="1"/>
    <col min="1798" max="1798" width="6.140625" style="17" bestFit="1" customWidth="1"/>
    <col min="1799" max="1799" width="8" style="17" bestFit="1" customWidth="1"/>
    <col min="1800" max="1800" width="7.28515625" style="17" bestFit="1" customWidth="1"/>
    <col min="1801" max="2043" width="11.42578125" style="17"/>
    <col min="2044" max="2044" width="5.28515625" style="17" customWidth="1"/>
    <col min="2045" max="2045" width="19.28515625" style="17" customWidth="1"/>
    <col min="2046" max="2046" width="11.140625" style="17" customWidth="1"/>
    <col min="2047" max="2047" width="7" style="17" bestFit="1" customWidth="1"/>
    <col min="2048" max="2048" width="6.140625" style="17" bestFit="1" customWidth="1"/>
    <col min="2049" max="2050" width="7.85546875" style="17" bestFit="1" customWidth="1"/>
    <col min="2051" max="2051" width="6.42578125" style="17" bestFit="1" customWidth="1"/>
    <col min="2052" max="2052" width="6.140625" style="17" bestFit="1" customWidth="1"/>
    <col min="2053" max="2053" width="7" style="17" bestFit="1" customWidth="1"/>
    <col min="2054" max="2054" width="6.140625" style="17" bestFit="1" customWidth="1"/>
    <col min="2055" max="2055" width="8" style="17" bestFit="1" customWidth="1"/>
    <col min="2056" max="2056" width="7.28515625" style="17" bestFit="1" customWidth="1"/>
    <col min="2057" max="2299" width="11.42578125" style="17"/>
    <col min="2300" max="2300" width="5.28515625" style="17" customWidth="1"/>
    <col min="2301" max="2301" width="19.28515625" style="17" customWidth="1"/>
    <col min="2302" max="2302" width="11.140625" style="17" customWidth="1"/>
    <col min="2303" max="2303" width="7" style="17" bestFit="1" customWidth="1"/>
    <col min="2304" max="2304" width="6.140625" style="17" bestFit="1" customWidth="1"/>
    <col min="2305" max="2306" width="7.85546875" style="17" bestFit="1" customWidth="1"/>
    <col min="2307" max="2307" width="6.42578125" style="17" bestFit="1" customWidth="1"/>
    <col min="2308" max="2308" width="6.140625" style="17" bestFit="1" customWidth="1"/>
    <col min="2309" max="2309" width="7" style="17" bestFit="1" customWidth="1"/>
    <col min="2310" max="2310" width="6.140625" style="17" bestFit="1" customWidth="1"/>
    <col min="2311" max="2311" width="8" style="17" bestFit="1" customWidth="1"/>
    <col min="2312" max="2312" width="7.28515625" style="17" bestFit="1" customWidth="1"/>
    <col min="2313" max="2555" width="11.42578125" style="17"/>
    <col min="2556" max="2556" width="5.28515625" style="17" customWidth="1"/>
    <col min="2557" max="2557" width="19.28515625" style="17" customWidth="1"/>
    <col min="2558" max="2558" width="11.140625" style="17" customWidth="1"/>
    <col min="2559" max="2559" width="7" style="17" bestFit="1" customWidth="1"/>
    <col min="2560" max="2560" width="6.140625" style="17" bestFit="1" customWidth="1"/>
    <col min="2561" max="2562" width="7.85546875" style="17" bestFit="1" customWidth="1"/>
    <col min="2563" max="2563" width="6.42578125" style="17" bestFit="1" customWidth="1"/>
    <col min="2564" max="2564" width="6.140625" style="17" bestFit="1" customWidth="1"/>
    <col min="2565" max="2565" width="7" style="17" bestFit="1" customWidth="1"/>
    <col min="2566" max="2566" width="6.140625" style="17" bestFit="1" customWidth="1"/>
    <col min="2567" max="2567" width="8" style="17" bestFit="1" customWidth="1"/>
    <col min="2568" max="2568" width="7.28515625" style="17" bestFit="1" customWidth="1"/>
    <col min="2569" max="2811" width="11.42578125" style="17"/>
    <col min="2812" max="2812" width="5.28515625" style="17" customWidth="1"/>
    <col min="2813" max="2813" width="19.28515625" style="17" customWidth="1"/>
    <col min="2814" max="2814" width="11.140625" style="17" customWidth="1"/>
    <col min="2815" max="2815" width="7" style="17" bestFit="1" customWidth="1"/>
    <col min="2816" max="2816" width="6.140625" style="17" bestFit="1" customWidth="1"/>
    <col min="2817" max="2818" width="7.85546875" style="17" bestFit="1" customWidth="1"/>
    <col min="2819" max="2819" width="6.42578125" style="17" bestFit="1" customWidth="1"/>
    <col min="2820" max="2820" width="6.140625" style="17" bestFit="1" customWidth="1"/>
    <col min="2821" max="2821" width="7" style="17" bestFit="1" customWidth="1"/>
    <col min="2822" max="2822" width="6.140625" style="17" bestFit="1" customWidth="1"/>
    <col min="2823" max="2823" width="8" style="17" bestFit="1" customWidth="1"/>
    <col min="2824" max="2824" width="7.28515625" style="17" bestFit="1" customWidth="1"/>
    <col min="2825" max="3067" width="11.42578125" style="17"/>
    <col min="3068" max="3068" width="5.28515625" style="17" customWidth="1"/>
    <col min="3069" max="3069" width="19.28515625" style="17" customWidth="1"/>
    <col min="3070" max="3070" width="11.140625" style="17" customWidth="1"/>
    <col min="3071" max="3071" width="7" style="17" bestFit="1" customWidth="1"/>
    <col min="3072" max="3072" width="6.140625" style="17" bestFit="1" customWidth="1"/>
    <col min="3073" max="3074" width="7.85546875" style="17" bestFit="1" customWidth="1"/>
    <col min="3075" max="3075" width="6.42578125" style="17" bestFit="1" customWidth="1"/>
    <col min="3076" max="3076" width="6.140625" style="17" bestFit="1" customWidth="1"/>
    <col min="3077" max="3077" width="7" style="17" bestFit="1" customWidth="1"/>
    <col min="3078" max="3078" width="6.140625" style="17" bestFit="1" customWidth="1"/>
    <col min="3079" max="3079" width="8" style="17" bestFit="1" customWidth="1"/>
    <col min="3080" max="3080" width="7.28515625" style="17" bestFit="1" customWidth="1"/>
    <col min="3081" max="3323" width="11.42578125" style="17"/>
    <col min="3324" max="3324" width="5.28515625" style="17" customWidth="1"/>
    <col min="3325" max="3325" width="19.28515625" style="17" customWidth="1"/>
    <col min="3326" max="3326" width="11.140625" style="17" customWidth="1"/>
    <col min="3327" max="3327" width="7" style="17" bestFit="1" customWidth="1"/>
    <col min="3328" max="3328" width="6.140625" style="17" bestFit="1" customWidth="1"/>
    <col min="3329" max="3330" width="7.85546875" style="17" bestFit="1" customWidth="1"/>
    <col min="3331" max="3331" width="6.42578125" style="17" bestFit="1" customWidth="1"/>
    <col min="3332" max="3332" width="6.140625" style="17" bestFit="1" customWidth="1"/>
    <col min="3333" max="3333" width="7" style="17" bestFit="1" customWidth="1"/>
    <col min="3334" max="3334" width="6.140625" style="17" bestFit="1" customWidth="1"/>
    <col min="3335" max="3335" width="8" style="17" bestFit="1" customWidth="1"/>
    <col min="3336" max="3336" width="7.28515625" style="17" bestFit="1" customWidth="1"/>
    <col min="3337" max="3579" width="11.42578125" style="17"/>
    <col min="3580" max="3580" width="5.28515625" style="17" customWidth="1"/>
    <col min="3581" max="3581" width="19.28515625" style="17" customWidth="1"/>
    <col min="3582" max="3582" width="11.140625" style="17" customWidth="1"/>
    <col min="3583" max="3583" width="7" style="17" bestFit="1" customWidth="1"/>
    <col min="3584" max="3584" width="6.140625" style="17" bestFit="1" customWidth="1"/>
    <col min="3585" max="3586" width="7.85546875" style="17" bestFit="1" customWidth="1"/>
    <col min="3587" max="3587" width="6.42578125" style="17" bestFit="1" customWidth="1"/>
    <col min="3588" max="3588" width="6.140625" style="17" bestFit="1" customWidth="1"/>
    <col min="3589" max="3589" width="7" style="17" bestFit="1" customWidth="1"/>
    <col min="3590" max="3590" width="6.140625" style="17" bestFit="1" customWidth="1"/>
    <col min="3591" max="3591" width="8" style="17" bestFit="1" customWidth="1"/>
    <col min="3592" max="3592" width="7.28515625" style="17" bestFit="1" customWidth="1"/>
    <col min="3593" max="3835" width="11.42578125" style="17"/>
    <col min="3836" max="3836" width="5.28515625" style="17" customWidth="1"/>
    <col min="3837" max="3837" width="19.28515625" style="17" customWidth="1"/>
    <col min="3838" max="3838" width="11.140625" style="17" customWidth="1"/>
    <col min="3839" max="3839" width="7" style="17" bestFit="1" customWidth="1"/>
    <col min="3840" max="3840" width="6.140625" style="17" bestFit="1" customWidth="1"/>
    <col min="3841" max="3842" width="7.85546875" style="17" bestFit="1" customWidth="1"/>
    <col min="3843" max="3843" width="6.42578125" style="17" bestFit="1" customWidth="1"/>
    <col min="3844" max="3844" width="6.140625" style="17" bestFit="1" customWidth="1"/>
    <col min="3845" max="3845" width="7" style="17" bestFit="1" customWidth="1"/>
    <col min="3846" max="3846" width="6.140625" style="17" bestFit="1" customWidth="1"/>
    <col min="3847" max="3847" width="8" style="17" bestFit="1" customWidth="1"/>
    <col min="3848" max="3848" width="7.28515625" style="17" bestFit="1" customWidth="1"/>
    <col min="3849" max="4091" width="11.42578125" style="17"/>
    <col min="4092" max="4092" width="5.28515625" style="17" customWidth="1"/>
    <col min="4093" max="4093" width="19.28515625" style="17" customWidth="1"/>
    <col min="4094" max="4094" width="11.140625" style="17" customWidth="1"/>
    <col min="4095" max="4095" width="7" style="17" bestFit="1" customWidth="1"/>
    <col min="4096" max="4096" width="6.140625" style="17" bestFit="1" customWidth="1"/>
    <col min="4097" max="4098" width="7.85546875" style="17" bestFit="1" customWidth="1"/>
    <col min="4099" max="4099" width="6.42578125" style="17" bestFit="1" customWidth="1"/>
    <col min="4100" max="4100" width="6.140625" style="17" bestFit="1" customWidth="1"/>
    <col min="4101" max="4101" width="7" style="17" bestFit="1" customWidth="1"/>
    <col min="4102" max="4102" width="6.140625" style="17" bestFit="1" customWidth="1"/>
    <col min="4103" max="4103" width="8" style="17" bestFit="1" customWidth="1"/>
    <col min="4104" max="4104" width="7.28515625" style="17" bestFit="1" customWidth="1"/>
    <col min="4105" max="4347" width="11.42578125" style="17"/>
    <col min="4348" max="4348" width="5.28515625" style="17" customWidth="1"/>
    <col min="4349" max="4349" width="19.28515625" style="17" customWidth="1"/>
    <col min="4350" max="4350" width="11.140625" style="17" customWidth="1"/>
    <col min="4351" max="4351" width="7" style="17" bestFit="1" customWidth="1"/>
    <col min="4352" max="4352" width="6.140625" style="17" bestFit="1" customWidth="1"/>
    <col min="4353" max="4354" width="7.85546875" style="17" bestFit="1" customWidth="1"/>
    <col min="4355" max="4355" width="6.42578125" style="17" bestFit="1" customWidth="1"/>
    <col min="4356" max="4356" width="6.140625" style="17" bestFit="1" customWidth="1"/>
    <col min="4357" max="4357" width="7" style="17" bestFit="1" customWidth="1"/>
    <col min="4358" max="4358" width="6.140625" style="17" bestFit="1" customWidth="1"/>
    <col min="4359" max="4359" width="8" style="17" bestFit="1" customWidth="1"/>
    <col min="4360" max="4360" width="7.28515625" style="17" bestFit="1" customWidth="1"/>
    <col min="4361" max="4603" width="11.42578125" style="17"/>
    <col min="4604" max="4604" width="5.28515625" style="17" customWidth="1"/>
    <col min="4605" max="4605" width="19.28515625" style="17" customWidth="1"/>
    <col min="4606" max="4606" width="11.140625" style="17" customWidth="1"/>
    <col min="4607" max="4607" width="7" style="17" bestFit="1" customWidth="1"/>
    <col min="4608" max="4608" width="6.140625" style="17" bestFit="1" customWidth="1"/>
    <col min="4609" max="4610" width="7.85546875" style="17" bestFit="1" customWidth="1"/>
    <col min="4611" max="4611" width="6.42578125" style="17" bestFit="1" customWidth="1"/>
    <col min="4612" max="4612" width="6.140625" style="17" bestFit="1" customWidth="1"/>
    <col min="4613" max="4613" width="7" style="17" bestFit="1" customWidth="1"/>
    <col min="4614" max="4614" width="6.140625" style="17" bestFit="1" customWidth="1"/>
    <col min="4615" max="4615" width="8" style="17" bestFit="1" customWidth="1"/>
    <col min="4616" max="4616" width="7.28515625" style="17" bestFit="1" customWidth="1"/>
    <col min="4617" max="4859" width="11.42578125" style="17"/>
    <col min="4860" max="4860" width="5.28515625" style="17" customWidth="1"/>
    <col min="4861" max="4861" width="19.28515625" style="17" customWidth="1"/>
    <col min="4862" max="4862" width="11.140625" style="17" customWidth="1"/>
    <col min="4863" max="4863" width="7" style="17" bestFit="1" customWidth="1"/>
    <col min="4864" max="4864" width="6.140625" style="17" bestFit="1" customWidth="1"/>
    <col min="4865" max="4866" width="7.85546875" style="17" bestFit="1" customWidth="1"/>
    <col min="4867" max="4867" width="6.42578125" style="17" bestFit="1" customWidth="1"/>
    <col min="4868" max="4868" width="6.140625" style="17" bestFit="1" customWidth="1"/>
    <col min="4869" max="4869" width="7" style="17" bestFit="1" customWidth="1"/>
    <col min="4870" max="4870" width="6.140625" style="17" bestFit="1" customWidth="1"/>
    <col min="4871" max="4871" width="8" style="17" bestFit="1" customWidth="1"/>
    <col min="4872" max="4872" width="7.28515625" style="17" bestFit="1" customWidth="1"/>
    <col min="4873" max="5115" width="11.42578125" style="17"/>
    <col min="5116" max="5116" width="5.28515625" style="17" customWidth="1"/>
    <col min="5117" max="5117" width="19.28515625" style="17" customWidth="1"/>
    <col min="5118" max="5118" width="11.140625" style="17" customWidth="1"/>
    <col min="5119" max="5119" width="7" style="17" bestFit="1" customWidth="1"/>
    <col min="5120" max="5120" width="6.140625" style="17" bestFit="1" customWidth="1"/>
    <col min="5121" max="5122" width="7.85546875" style="17" bestFit="1" customWidth="1"/>
    <col min="5123" max="5123" width="6.42578125" style="17" bestFit="1" customWidth="1"/>
    <col min="5124" max="5124" width="6.140625" style="17" bestFit="1" customWidth="1"/>
    <col min="5125" max="5125" width="7" style="17" bestFit="1" customWidth="1"/>
    <col min="5126" max="5126" width="6.140625" style="17" bestFit="1" customWidth="1"/>
    <col min="5127" max="5127" width="8" style="17" bestFit="1" customWidth="1"/>
    <col min="5128" max="5128" width="7.28515625" style="17" bestFit="1" customWidth="1"/>
    <col min="5129" max="5371" width="11.42578125" style="17"/>
    <col min="5372" max="5372" width="5.28515625" style="17" customWidth="1"/>
    <col min="5373" max="5373" width="19.28515625" style="17" customWidth="1"/>
    <col min="5374" max="5374" width="11.140625" style="17" customWidth="1"/>
    <col min="5375" max="5375" width="7" style="17" bestFit="1" customWidth="1"/>
    <col min="5376" max="5376" width="6.140625" style="17" bestFit="1" customWidth="1"/>
    <col min="5377" max="5378" width="7.85546875" style="17" bestFit="1" customWidth="1"/>
    <col min="5379" max="5379" width="6.42578125" style="17" bestFit="1" customWidth="1"/>
    <col min="5380" max="5380" width="6.140625" style="17" bestFit="1" customWidth="1"/>
    <col min="5381" max="5381" width="7" style="17" bestFit="1" customWidth="1"/>
    <col min="5382" max="5382" width="6.140625" style="17" bestFit="1" customWidth="1"/>
    <col min="5383" max="5383" width="8" style="17" bestFit="1" customWidth="1"/>
    <col min="5384" max="5384" width="7.28515625" style="17" bestFit="1" customWidth="1"/>
    <col min="5385" max="5627" width="11.42578125" style="17"/>
    <col min="5628" max="5628" width="5.28515625" style="17" customWidth="1"/>
    <col min="5629" max="5629" width="19.28515625" style="17" customWidth="1"/>
    <col min="5630" max="5630" width="11.140625" style="17" customWidth="1"/>
    <col min="5631" max="5631" width="7" style="17" bestFit="1" customWidth="1"/>
    <col min="5632" max="5632" width="6.140625" style="17" bestFit="1" customWidth="1"/>
    <col min="5633" max="5634" width="7.85546875" style="17" bestFit="1" customWidth="1"/>
    <col min="5635" max="5635" width="6.42578125" style="17" bestFit="1" customWidth="1"/>
    <col min="5636" max="5636" width="6.140625" style="17" bestFit="1" customWidth="1"/>
    <col min="5637" max="5637" width="7" style="17" bestFit="1" customWidth="1"/>
    <col min="5638" max="5638" width="6.140625" style="17" bestFit="1" customWidth="1"/>
    <col min="5639" max="5639" width="8" style="17" bestFit="1" customWidth="1"/>
    <col min="5640" max="5640" width="7.28515625" style="17" bestFit="1" customWidth="1"/>
    <col min="5641" max="5883" width="11.42578125" style="17"/>
    <col min="5884" max="5884" width="5.28515625" style="17" customWidth="1"/>
    <col min="5885" max="5885" width="19.28515625" style="17" customWidth="1"/>
    <col min="5886" max="5886" width="11.140625" style="17" customWidth="1"/>
    <col min="5887" max="5887" width="7" style="17" bestFit="1" customWidth="1"/>
    <col min="5888" max="5888" width="6.140625" style="17" bestFit="1" customWidth="1"/>
    <col min="5889" max="5890" width="7.85546875" style="17" bestFit="1" customWidth="1"/>
    <col min="5891" max="5891" width="6.42578125" style="17" bestFit="1" customWidth="1"/>
    <col min="5892" max="5892" width="6.140625" style="17" bestFit="1" customWidth="1"/>
    <col min="5893" max="5893" width="7" style="17" bestFit="1" customWidth="1"/>
    <col min="5894" max="5894" width="6.140625" style="17" bestFit="1" customWidth="1"/>
    <col min="5895" max="5895" width="8" style="17" bestFit="1" customWidth="1"/>
    <col min="5896" max="5896" width="7.28515625" style="17" bestFit="1" customWidth="1"/>
    <col min="5897" max="6139" width="11.42578125" style="17"/>
    <col min="6140" max="6140" width="5.28515625" style="17" customWidth="1"/>
    <col min="6141" max="6141" width="19.28515625" style="17" customWidth="1"/>
    <col min="6142" max="6142" width="11.140625" style="17" customWidth="1"/>
    <col min="6143" max="6143" width="7" style="17" bestFit="1" customWidth="1"/>
    <col min="6144" max="6144" width="6.140625" style="17" bestFit="1" customWidth="1"/>
    <col min="6145" max="6146" width="7.85546875" style="17" bestFit="1" customWidth="1"/>
    <col min="6147" max="6147" width="6.42578125" style="17" bestFit="1" customWidth="1"/>
    <col min="6148" max="6148" width="6.140625" style="17" bestFit="1" customWidth="1"/>
    <col min="6149" max="6149" width="7" style="17" bestFit="1" customWidth="1"/>
    <col min="6150" max="6150" width="6.140625" style="17" bestFit="1" customWidth="1"/>
    <col min="6151" max="6151" width="8" style="17" bestFit="1" customWidth="1"/>
    <col min="6152" max="6152" width="7.28515625" style="17" bestFit="1" customWidth="1"/>
    <col min="6153" max="6395" width="11.42578125" style="17"/>
    <col min="6396" max="6396" width="5.28515625" style="17" customWidth="1"/>
    <col min="6397" max="6397" width="19.28515625" style="17" customWidth="1"/>
    <col min="6398" max="6398" width="11.140625" style="17" customWidth="1"/>
    <col min="6399" max="6399" width="7" style="17" bestFit="1" customWidth="1"/>
    <col min="6400" max="6400" width="6.140625" style="17" bestFit="1" customWidth="1"/>
    <col min="6401" max="6402" width="7.85546875" style="17" bestFit="1" customWidth="1"/>
    <col min="6403" max="6403" width="6.42578125" style="17" bestFit="1" customWidth="1"/>
    <col min="6404" max="6404" width="6.140625" style="17" bestFit="1" customWidth="1"/>
    <col min="6405" max="6405" width="7" style="17" bestFit="1" customWidth="1"/>
    <col min="6406" max="6406" width="6.140625" style="17" bestFit="1" customWidth="1"/>
    <col min="6407" max="6407" width="8" style="17" bestFit="1" customWidth="1"/>
    <col min="6408" max="6408" width="7.28515625" style="17" bestFit="1" customWidth="1"/>
    <col min="6409" max="6651" width="11.42578125" style="17"/>
    <col min="6652" max="6652" width="5.28515625" style="17" customWidth="1"/>
    <col min="6653" max="6653" width="19.28515625" style="17" customWidth="1"/>
    <col min="6654" max="6654" width="11.140625" style="17" customWidth="1"/>
    <col min="6655" max="6655" width="7" style="17" bestFit="1" customWidth="1"/>
    <col min="6656" max="6656" width="6.140625" style="17" bestFit="1" customWidth="1"/>
    <col min="6657" max="6658" width="7.85546875" style="17" bestFit="1" customWidth="1"/>
    <col min="6659" max="6659" width="6.42578125" style="17" bestFit="1" customWidth="1"/>
    <col min="6660" max="6660" width="6.140625" style="17" bestFit="1" customWidth="1"/>
    <col min="6661" max="6661" width="7" style="17" bestFit="1" customWidth="1"/>
    <col min="6662" max="6662" width="6.140625" style="17" bestFit="1" customWidth="1"/>
    <col min="6663" max="6663" width="8" style="17" bestFit="1" customWidth="1"/>
    <col min="6664" max="6664" width="7.28515625" style="17" bestFit="1" customWidth="1"/>
    <col min="6665" max="6907" width="11.42578125" style="17"/>
    <col min="6908" max="6908" width="5.28515625" style="17" customWidth="1"/>
    <col min="6909" max="6909" width="19.28515625" style="17" customWidth="1"/>
    <col min="6910" max="6910" width="11.140625" style="17" customWidth="1"/>
    <col min="6911" max="6911" width="7" style="17" bestFit="1" customWidth="1"/>
    <col min="6912" max="6912" width="6.140625" style="17" bestFit="1" customWidth="1"/>
    <col min="6913" max="6914" width="7.85546875" style="17" bestFit="1" customWidth="1"/>
    <col min="6915" max="6915" width="6.42578125" style="17" bestFit="1" customWidth="1"/>
    <col min="6916" max="6916" width="6.140625" style="17" bestFit="1" customWidth="1"/>
    <col min="6917" max="6917" width="7" style="17" bestFit="1" customWidth="1"/>
    <col min="6918" max="6918" width="6.140625" style="17" bestFit="1" customWidth="1"/>
    <col min="6919" max="6919" width="8" style="17" bestFit="1" customWidth="1"/>
    <col min="6920" max="6920" width="7.28515625" style="17" bestFit="1" customWidth="1"/>
    <col min="6921" max="7163" width="11.42578125" style="17"/>
    <col min="7164" max="7164" width="5.28515625" style="17" customWidth="1"/>
    <col min="7165" max="7165" width="19.28515625" style="17" customWidth="1"/>
    <col min="7166" max="7166" width="11.140625" style="17" customWidth="1"/>
    <col min="7167" max="7167" width="7" style="17" bestFit="1" customWidth="1"/>
    <col min="7168" max="7168" width="6.140625" style="17" bestFit="1" customWidth="1"/>
    <col min="7169" max="7170" width="7.85546875" style="17" bestFit="1" customWidth="1"/>
    <col min="7171" max="7171" width="6.42578125" style="17" bestFit="1" customWidth="1"/>
    <col min="7172" max="7172" width="6.140625" style="17" bestFit="1" customWidth="1"/>
    <col min="7173" max="7173" width="7" style="17" bestFit="1" customWidth="1"/>
    <col min="7174" max="7174" width="6.140625" style="17" bestFit="1" customWidth="1"/>
    <col min="7175" max="7175" width="8" style="17" bestFit="1" customWidth="1"/>
    <col min="7176" max="7176" width="7.28515625" style="17" bestFit="1" customWidth="1"/>
    <col min="7177" max="7419" width="11.42578125" style="17"/>
    <col min="7420" max="7420" width="5.28515625" style="17" customWidth="1"/>
    <col min="7421" max="7421" width="19.28515625" style="17" customWidth="1"/>
    <col min="7422" max="7422" width="11.140625" style="17" customWidth="1"/>
    <col min="7423" max="7423" width="7" style="17" bestFit="1" customWidth="1"/>
    <col min="7424" max="7424" width="6.140625" style="17" bestFit="1" customWidth="1"/>
    <col min="7425" max="7426" width="7.85546875" style="17" bestFit="1" customWidth="1"/>
    <col min="7427" max="7427" width="6.42578125" style="17" bestFit="1" customWidth="1"/>
    <col min="7428" max="7428" width="6.140625" style="17" bestFit="1" customWidth="1"/>
    <col min="7429" max="7429" width="7" style="17" bestFit="1" customWidth="1"/>
    <col min="7430" max="7430" width="6.140625" style="17" bestFit="1" customWidth="1"/>
    <col min="7431" max="7431" width="8" style="17" bestFit="1" customWidth="1"/>
    <col min="7432" max="7432" width="7.28515625" style="17" bestFit="1" customWidth="1"/>
    <col min="7433" max="7675" width="11.42578125" style="17"/>
    <col min="7676" max="7676" width="5.28515625" style="17" customWidth="1"/>
    <col min="7677" max="7677" width="19.28515625" style="17" customWidth="1"/>
    <col min="7678" max="7678" width="11.140625" style="17" customWidth="1"/>
    <col min="7679" max="7679" width="7" style="17" bestFit="1" customWidth="1"/>
    <col min="7680" max="7680" width="6.140625" style="17" bestFit="1" customWidth="1"/>
    <col min="7681" max="7682" width="7.85546875" style="17" bestFit="1" customWidth="1"/>
    <col min="7683" max="7683" width="6.42578125" style="17" bestFit="1" customWidth="1"/>
    <col min="7684" max="7684" width="6.140625" style="17" bestFit="1" customWidth="1"/>
    <col min="7685" max="7685" width="7" style="17" bestFit="1" customWidth="1"/>
    <col min="7686" max="7686" width="6.140625" style="17" bestFit="1" customWidth="1"/>
    <col min="7687" max="7687" width="8" style="17" bestFit="1" customWidth="1"/>
    <col min="7688" max="7688" width="7.28515625" style="17" bestFit="1" customWidth="1"/>
    <col min="7689" max="7931" width="11.42578125" style="17"/>
    <col min="7932" max="7932" width="5.28515625" style="17" customWidth="1"/>
    <col min="7933" max="7933" width="19.28515625" style="17" customWidth="1"/>
    <col min="7934" max="7934" width="11.140625" style="17" customWidth="1"/>
    <col min="7935" max="7935" width="7" style="17" bestFit="1" customWidth="1"/>
    <col min="7936" max="7936" width="6.140625" style="17" bestFit="1" customWidth="1"/>
    <col min="7937" max="7938" width="7.85546875" style="17" bestFit="1" customWidth="1"/>
    <col min="7939" max="7939" width="6.42578125" style="17" bestFit="1" customWidth="1"/>
    <col min="7940" max="7940" width="6.140625" style="17" bestFit="1" customWidth="1"/>
    <col min="7941" max="7941" width="7" style="17" bestFit="1" customWidth="1"/>
    <col min="7942" max="7942" width="6.140625" style="17" bestFit="1" customWidth="1"/>
    <col min="7943" max="7943" width="8" style="17" bestFit="1" customWidth="1"/>
    <col min="7944" max="7944" width="7.28515625" style="17" bestFit="1" customWidth="1"/>
    <col min="7945" max="8187" width="11.42578125" style="17"/>
    <col min="8188" max="8188" width="5.28515625" style="17" customWidth="1"/>
    <col min="8189" max="8189" width="19.28515625" style="17" customWidth="1"/>
    <col min="8190" max="8190" width="11.140625" style="17" customWidth="1"/>
    <col min="8191" max="8191" width="7" style="17" bestFit="1" customWidth="1"/>
    <col min="8192" max="8192" width="6.140625" style="17" bestFit="1" customWidth="1"/>
    <col min="8193" max="8194" width="7.85546875" style="17" bestFit="1" customWidth="1"/>
    <col min="8195" max="8195" width="6.42578125" style="17" bestFit="1" customWidth="1"/>
    <col min="8196" max="8196" width="6.140625" style="17" bestFit="1" customWidth="1"/>
    <col min="8197" max="8197" width="7" style="17" bestFit="1" customWidth="1"/>
    <col min="8198" max="8198" width="6.140625" style="17" bestFit="1" customWidth="1"/>
    <col min="8199" max="8199" width="8" style="17" bestFit="1" customWidth="1"/>
    <col min="8200" max="8200" width="7.28515625" style="17" bestFit="1" customWidth="1"/>
    <col min="8201" max="8443" width="11.42578125" style="17"/>
    <col min="8444" max="8444" width="5.28515625" style="17" customWidth="1"/>
    <col min="8445" max="8445" width="19.28515625" style="17" customWidth="1"/>
    <col min="8446" max="8446" width="11.140625" style="17" customWidth="1"/>
    <col min="8447" max="8447" width="7" style="17" bestFit="1" customWidth="1"/>
    <col min="8448" max="8448" width="6.140625" style="17" bestFit="1" customWidth="1"/>
    <col min="8449" max="8450" width="7.85546875" style="17" bestFit="1" customWidth="1"/>
    <col min="8451" max="8451" width="6.42578125" style="17" bestFit="1" customWidth="1"/>
    <col min="8452" max="8452" width="6.140625" style="17" bestFit="1" customWidth="1"/>
    <col min="8453" max="8453" width="7" style="17" bestFit="1" customWidth="1"/>
    <col min="8454" max="8454" width="6.140625" style="17" bestFit="1" customWidth="1"/>
    <col min="8455" max="8455" width="8" style="17" bestFit="1" customWidth="1"/>
    <col min="8456" max="8456" width="7.28515625" style="17" bestFit="1" customWidth="1"/>
    <col min="8457" max="8699" width="11.42578125" style="17"/>
    <col min="8700" max="8700" width="5.28515625" style="17" customWidth="1"/>
    <col min="8701" max="8701" width="19.28515625" style="17" customWidth="1"/>
    <col min="8702" max="8702" width="11.140625" style="17" customWidth="1"/>
    <col min="8703" max="8703" width="7" style="17" bestFit="1" customWidth="1"/>
    <col min="8704" max="8704" width="6.140625" style="17" bestFit="1" customWidth="1"/>
    <col min="8705" max="8706" width="7.85546875" style="17" bestFit="1" customWidth="1"/>
    <col min="8707" max="8707" width="6.42578125" style="17" bestFit="1" customWidth="1"/>
    <col min="8708" max="8708" width="6.140625" style="17" bestFit="1" customWidth="1"/>
    <col min="8709" max="8709" width="7" style="17" bestFit="1" customWidth="1"/>
    <col min="8710" max="8710" width="6.140625" style="17" bestFit="1" customWidth="1"/>
    <col min="8711" max="8711" width="8" style="17" bestFit="1" customWidth="1"/>
    <col min="8712" max="8712" width="7.28515625" style="17" bestFit="1" customWidth="1"/>
    <col min="8713" max="8955" width="11.42578125" style="17"/>
    <col min="8956" max="8956" width="5.28515625" style="17" customWidth="1"/>
    <col min="8957" max="8957" width="19.28515625" style="17" customWidth="1"/>
    <col min="8958" max="8958" width="11.140625" style="17" customWidth="1"/>
    <col min="8959" max="8959" width="7" style="17" bestFit="1" customWidth="1"/>
    <col min="8960" max="8960" width="6.140625" style="17" bestFit="1" customWidth="1"/>
    <col min="8961" max="8962" width="7.85546875" style="17" bestFit="1" customWidth="1"/>
    <col min="8963" max="8963" width="6.42578125" style="17" bestFit="1" customWidth="1"/>
    <col min="8964" max="8964" width="6.140625" style="17" bestFit="1" customWidth="1"/>
    <col min="8965" max="8965" width="7" style="17" bestFit="1" customWidth="1"/>
    <col min="8966" max="8966" width="6.140625" style="17" bestFit="1" customWidth="1"/>
    <col min="8967" max="8967" width="8" style="17" bestFit="1" customWidth="1"/>
    <col min="8968" max="8968" width="7.28515625" style="17" bestFit="1" customWidth="1"/>
    <col min="8969" max="9211" width="11.42578125" style="17"/>
    <col min="9212" max="9212" width="5.28515625" style="17" customWidth="1"/>
    <col min="9213" max="9213" width="19.28515625" style="17" customWidth="1"/>
    <col min="9214" max="9214" width="11.140625" style="17" customWidth="1"/>
    <col min="9215" max="9215" width="7" style="17" bestFit="1" customWidth="1"/>
    <col min="9216" max="9216" width="6.140625" style="17" bestFit="1" customWidth="1"/>
    <col min="9217" max="9218" width="7.85546875" style="17" bestFit="1" customWidth="1"/>
    <col min="9219" max="9219" width="6.42578125" style="17" bestFit="1" customWidth="1"/>
    <col min="9220" max="9220" width="6.140625" style="17" bestFit="1" customWidth="1"/>
    <col min="9221" max="9221" width="7" style="17" bestFit="1" customWidth="1"/>
    <col min="9222" max="9222" width="6.140625" style="17" bestFit="1" customWidth="1"/>
    <col min="9223" max="9223" width="8" style="17" bestFit="1" customWidth="1"/>
    <col min="9224" max="9224" width="7.28515625" style="17" bestFit="1" customWidth="1"/>
    <col min="9225" max="9467" width="11.42578125" style="17"/>
    <col min="9468" max="9468" width="5.28515625" style="17" customWidth="1"/>
    <col min="9469" max="9469" width="19.28515625" style="17" customWidth="1"/>
    <col min="9470" max="9470" width="11.140625" style="17" customWidth="1"/>
    <col min="9471" max="9471" width="7" style="17" bestFit="1" customWidth="1"/>
    <col min="9472" max="9472" width="6.140625" style="17" bestFit="1" customWidth="1"/>
    <col min="9473" max="9474" width="7.85546875" style="17" bestFit="1" customWidth="1"/>
    <col min="9475" max="9475" width="6.42578125" style="17" bestFit="1" customWidth="1"/>
    <col min="9476" max="9476" width="6.140625" style="17" bestFit="1" customWidth="1"/>
    <col min="9477" max="9477" width="7" style="17" bestFit="1" customWidth="1"/>
    <col min="9478" max="9478" width="6.140625" style="17" bestFit="1" customWidth="1"/>
    <col min="9479" max="9479" width="8" style="17" bestFit="1" customWidth="1"/>
    <col min="9480" max="9480" width="7.28515625" style="17" bestFit="1" customWidth="1"/>
    <col min="9481" max="9723" width="11.42578125" style="17"/>
    <col min="9724" max="9724" width="5.28515625" style="17" customWidth="1"/>
    <col min="9725" max="9725" width="19.28515625" style="17" customWidth="1"/>
    <col min="9726" max="9726" width="11.140625" style="17" customWidth="1"/>
    <col min="9727" max="9727" width="7" style="17" bestFit="1" customWidth="1"/>
    <col min="9728" max="9728" width="6.140625" style="17" bestFit="1" customWidth="1"/>
    <col min="9729" max="9730" width="7.85546875" style="17" bestFit="1" customWidth="1"/>
    <col min="9731" max="9731" width="6.42578125" style="17" bestFit="1" customWidth="1"/>
    <col min="9732" max="9732" width="6.140625" style="17" bestFit="1" customWidth="1"/>
    <col min="9733" max="9733" width="7" style="17" bestFit="1" customWidth="1"/>
    <col min="9734" max="9734" width="6.140625" style="17" bestFit="1" customWidth="1"/>
    <col min="9735" max="9735" width="8" style="17" bestFit="1" customWidth="1"/>
    <col min="9736" max="9736" width="7.28515625" style="17" bestFit="1" customWidth="1"/>
    <col min="9737" max="9979" width="11.42578125" style="17"/>
    <col min="9980" max="9980" width="5.28515625" style="17" customWidth="1"/>
    <col min="9981" max="9981" width="19.28515625" style="17" customWidth="1"/>
    <col min="9982" max="9982" width="11.140625" style="17" customWidth="1"/>
    <col min="9983" max="9983" width="7" style="17" bestFit="1" customWidth="1"/>
    <col min="9984" max="9984" width="6.140625" style="17" bestFit="1" customWidth="1"/>
    <col min="9985" max="9986" width="7.85546875" style="17" bestFit="1" customWidth="1"/>
    <col min="9987" max="9987" width="6.42578125" style="17" bestFit="1" customWidth="1"/>
    <col min="9988" max="9988" width="6.140625" style="17" bestFit="1" customWidth="1"/>
    <col min="9989" max="9989" width="7" style="17" bestFit="1" customWidth="1"/>
    <col min="9990" max="9990" width="6.140625" style="17" bestFit="1" customWidth="1"/>
    <col min="9991" max="9991" width="8" style="17" bestFit="1" customWidth="1"/>
    <col min="9992" max="9992" width="7.28515625" style="17" bestFit="1" customWidth="1"/>
    <col min="9993" max="10235" width="11.42578125" style="17"/>
    <col min="10236" max="10236" width="5.28515625" style="17" customWidth="1"/>
    <col min="10237" max="10237" width="19.28515625" style="17" customWidth="1"/>
    <col min="10238" max="10238" width="11.140625" style="17" customWidth="1"/>
    <col min="10239" max="10239" width="7" style="17" bestFit="1" customWidth="1"/>
    <col min="10240" max="10240" width="6.140625" style="17" bestFit="1" customWidth="1"/>
    <col min="10241" max="10242" width="7.85546875" style="17" bestFit="1" customWidth="1"/>
    <col min="10243" max="10243" width="6.42578125" style="17" bestFit="1" customWidth="1"/>
    <col min="10244" max="10244" width="6.140625" style="17" bestFit="1" customWidth="1"/>
    <col min="10245" max="10245" width="7" style="17" bestFit="1" customWidth="1"/>
    <col min="10246" max="10246" width="6.140625" style="17" bestFit="1" customWidth="1"/>
    <col min="10247" max="10247" width="8" style="17" bestFit="1" customWidth="1"/>
    <col min="10248" max="10248" width="7.28515625" style="17" bestFit="1" customWidth="1"/>
    <col min="10249" max="10491" width="11.42578125" style="17"/>
    <col min="10492" max="10492" width="5.28515625" style="17" customWidth="1"/>
    <col min="10493" max="10493" width="19.28515625" style="17" customWidth="1"/>
    <col min="10494" max="10494" width="11.140625" style="17" customWidth="1"/>
    <col min="10495" max="10495" width="7" style="17" bestFit="1" customWidth="1"/>
    <col min="10496" max="10496" width="6.140625" style="17" bestFit="1" customWidth="1"/>
    <col min="10497" max="10498" width="7.85546875" style="17" bestFit="1" customWidth="1"/>
    <col min="10499" max="10499" width="6.42578125" style="17" bestFit="1" customWidth="1"/>
    <col min="10500" max="10500" width="6.140625" style="17" bestFit="1" customWidth="1"/>
    <col min="10501" max="10501" width="7" style="17" bestFit="1" customWidth="1"/>
    <col min="10502" max="10502" width="6.140625" style="17" bestFit="1" customWidth="1"/>
    <col min="10503" max="10503" width="8" style="17" bestFit="1" customWidth="1"/>
    <col min="10504" max="10504" width="7.28515625" style="17" bestFit="1" customWidth="1"/>
    <col min="10505" max="10747" width="11.42578125" style="17"/>
    <col min="10748" max="10748" width="5.28515625" style="17" customWidth="1"/>
    <col min="10749" max="10749" width="19.28515625" style="17" customWidth="1"/>
    <col min="10750" max="10750" width="11.140625" style="17" customWidth="1"/>
    <col min="10751" max="10751" width="7" style="17" bestFit="1" customWidth="1"/>
    <col min="10752" max="10752" width="6.140625" style="17" bestFit="1" customWidth="1"/>
    <col min="10753" max="10754" width="7.85546875" style="17" bestFit="1" customWidth="1"/>
    <col min="10755" max="10755" width="6.42578125" style="17" bestFit="1" customWidth="1"/>
    <col min="10756" max="10756" width="6.140625" style="17" bestFit="1" customWidth="1"/>
    <col min="10757" max="10757" width="7" style="17" bestFit="1" customWidth="1"/>
    <col min="10758" max="10758" width="6.140625" style="17" bestFit="1" customWidth="1"/>
    <col min="10759" max="10759" width="8" style="17" bestFit="1" customWidth="1"/>
    <col min="10760" max="10760" width="7.28515625" style="17" bestFit="1" customWidth="1"/>
    <col min="10761" max="11003" width="11.42578125" style="17"/>
    <col min="11004" max="11004" width="5.28515625" style="17" customWidth="1"/>
    <col min="11005" max="11005" width="19.28515625" style="17" customWidth="1"/>
    <col min="11006" max="11006" width="11.140625" style="17" customWidth="1"/>
    <col min="11007" max="11007" width="7" style="17" bestFit="1" customWidth="1"/>
    <col min="11008" max="11008" width="6.140625" style="17" bestFit="1" customWidth="1"/>
    <col min="11009" max="11010" width="7.85546875" style="17" bestFit="1" customWidth="1"/>
    <col min="11011" max="11011" width="6.42578125" style="17" bestFit="1" customWidth="1"/>
    <col min="11012" max="11012" width="6.140625" style="17" bestFit="1" customWidth="1"/>
    <col min="11013" max="11013" width="7" style="17" bestFit="1" customWidth="1"/>
    <col min="11014" max="11014" width="6.140625" style="17" bestFit="1" customWidth="1"/>
    <col min="11015" max="11015" width="8" style="17" bestFit="1" customWidth="1"/>
    <col min="11016" max="11016" width="7.28515625" style="17" bestFit="1" customWidth="1"/>
    <col min="11017" max="11259" width="11.42578125" style="17"/>
    <col min="11260" max="11260" width="5.28515625" style="17" customWidth="1"/>
    <col min="11261" max="11261" width="19.28515625" style="17" customWidth="1"/>
    <col min="11262" max="11262" width="11.140625" style="17" customWidth="1"/>
    <col min="11263" max="11263" width="7" style="17" bestFit="1" customWidth="1"/>
    <col min="11264" max="11264" width="6.140625" style="17" bestFit="1" customWidth="1"/>
    <col min="11265" max="11266" width="7.85546875" style="17" bestFit="1" customWidth="1"/>
    <col min="11267" max="11267" width="6.42578125" style="17" bestFit="1" customWidth="1"/>
    <col min="11268" max="11268" width="6.140625" style="17" bestFit="1" customWidth="1"/>
    <col min="11269" max="11269" width="7" style="17" bestFit="1" customWidth="1"/>
    <col min="11270" max="11270" width="6.140625" style="17" bestFit="1" customWidth="1"/>
    <col min="11271" max="11271" width="8" style="17" bestFit="1" customWidth="1"/>
    <col min="11272" max="11272" width="7.28515625" style="17" bestFit="1" customWidth="1"/>
    <col min="11273" max="11515" width="11.42578125" style="17"/>
    <col min="11516" max="11516" width="5.28515625" style="17" customWidth="1"/>
    <col min="11517" max="11517" width="19.28515625" style="17" customWidth="1"/>
    <col min="11518" max="11518" width="11.140625" style="17" customWidth="1"/>
    <col min="11519" max="11519" width="7" style="17" bestFit="1" customWidth="1"/>
    <col min="11520" max="11520" width="6.140625" style="17" bestFit="1" customWidth="1"/>
    <col min="11521" max="11522" width="7.85546875" style="17" bestFit="1" customWidth="1"/>
    <col min="11523" max="11523" width="6.42578125" style="17" bestFit="1" customWidth="1"/>
    <col min="11524" max="11524" width="6.140625" style="17" bestFit="1" customWidth="1"/>
    <col min="11525" max="11525" width="7" style="17" bestFit="1" customWidth="1"/>
    <col min="11526" max="11526" width="6.140625" style="17" bestFit="1" customWidth="1"/>
    <col min="11527" max="11527" width="8" style="17" bestFit="1" customWidth="1"/>
    <col min="11528" max="11528" width="7.28515625" style="17" bestFit="1" customWidth="1"/>
    <col min="11529" max="11771" width="11.42578125" style="17"/>
    <col min="11772" max="11772" width="5.28515625" style="17" customWidth="1"/>
    <col min="11773" max="11773" width="19.28515625" style="17" customWidth="1"/>
    <col min="11774" max="11774" width="11.140625" style="17" customWidth="1"/>
    <col min="11775" max="11775" width="7" style="17" bestFit="1" customWidth="1"/>
    <col min="11776" max="11776" width="6.140625" style="17" bestFit="1" customWidth="1"/>
    <col min="11777" max="11778" width="7.85546875" style="17" bestFit="1" customWidth="1"/>
    <col min="11779" max="11779" width="6.42578125" style="17" bestFit="1" customWidth="1"/>
    <col min="11780" max="11780" width="6.140625" style="17" bestFit="1" customWidth="1"/>
    <col min="11781" max="11781" width="7" style="17" bestFit="1" customWidth="1"/>
    <col min="11782" max="11782" width="6.140625" style="17" bestFit="1" customWidth="1"/>
    <col min="11783" max="11783" width="8" style="17" bestFit="1" customWidth="1"/>
    <col min="11784" max="11784" width="7.28515625" style="17" bestFit="1" customWidth="1"/>
    <col min="11785" max="12027" width="11.42578125" style="17"/>
    <col min="12028" max="12028" width="5.28515625" style="17" customWidth="1"/>
    <col min="12029" max="12029" width="19.28515625" style="17" customWidth="1"/>
    <col min="12030" max="12030" width="11.140625" style="17" customWidth="1"/>
    <col min="12031" max="12031" width="7" style="17" bestFit="1" customWidth="1"/>
    <col min="12032" max="12032" width="6.140625" style="17" bestFit="1" customWidth="1"/>
    <col min="12033" max="12034" width="7.85546875" style="17" bestFit="1" customWidth="1"/>
    <col min="12035" max="12035" width="6.42578125" style="17" bestFit="1" customWidth="1"/>
    <col min="12036" max="12036" width="6.140625" style="17" bestFit="1" customWidth="1"/>
    <col min="12037" max="12037" width="7" style="17" bestFit="1" customWidth="1"/>
    <col min="12038" max="12038" width="6.140625" style="17" bestFit="1" customWidth="1"/>
    <col min="12039" max="12039" width="8" style="17" bestFit="1" customWidth="1"/>
    <col min="12040" max="12040" width="7.28515625" style="17" bestFit="1" customWidth="1"/>
    <col min="12041" max="12283" width="11.42578125" style="17"/>
    <col min="12284" max="12284" width="5.28515625" style="17" customWidth="1"/>
    <col min="12285" max="12285" width="19.28515625" style="17" customWidth="1"/>
    <col min="12286" max="12286" width="11.140625" style="17" customWidth="1"/>
    <col min="12287" max="12287" width="7" style="17" bestFit="1" customWidth="1"/>
    <col min="12288" max="12288" width="6.140625" style="17" bestFit="1" customWidth="1"/>
    <col min="12289" max="12290" width="7.85546875" style="17" bestFit="1" customWidth="1"/>
    <col min="12291" max="12291" width="6.42578125" style="17" bestFit="1" customWidth="1"/>
    <col min="12292" max="12292" width="6.140625" style="17" bestFit="1" customWidth="1"/>
    <col min="12293" max="12293" width="7" style="17" bestFit="1" customWidth="1"/>
    <col min="12294" max="12294" width="6.140625" style="17" bestFit="1" customWidth="1"/>
    <col min="12295" max="12295" width="8" style="17" bestFit="1" customWidth="1"/>
    <col min="12296" max="12296" width="7.28515625" style="17" bestFit="1" customWidth="1"/>
    <col min="12297" max="12539" width="11.42578125" style="17"/>
    <col min="12540" max="12540" width="5.28515625" style="17" customWidth="1"/>
    <col min="12541" max="12541" width="19.28515625" style="17" customWidth="1"/>
    <col min="12542" max="12542" width="11.140625" style="17" customWidth="1"/>
    <col min="12543" max="12543" width="7" style="17" bestFit="1" customWidth="1"/>
    <col min="12544" max="12544" width="6.140625" style="17" bestFit="1" customWidth="1"/>
    <col min="12545" max="12546" width="7.85546875" style="17" bestFit="1" customWidth="1"/>
    <col min="12547" max="12547" width="6.42578125" style="17" bestFit="1" customWidth="1"/>
    <col min="12548" max="12548" width="6.140625" style="17" bestFit="1" customWidth="1"/>
    <col min="12549" max="12549" width="7" style="17" bestFit="1" customWidth="1"/>
    <col min="12550" max="12550" width="6.140625" style="17" bestFit="1" customWidth="1"/>
    <col min="12551" max="12551" width="8" style="17" bestFit="1" customWidth="1"/>
    <col min="12552" max="12552" width="7.28515625" style="17" bestFit="1" customWidth="1"/>
    <col min="12553" max="12795" width="11.42578125" style="17"/>
    <col min="12796" max="12796" width="5.28515625" style="17" customWidth="1"/>
    <col min="12797" max="12797" width="19.28515625" style="17" customWidth="1"/>
    <col min="12798" max="12798" width="11.140625" style="17" customWidth="1"/>
    <col min="12799" max="12799" width="7" style="17" bestFit="1" customWidth="1"/>
    <col min="12800" max="12800" width="6.140625" style="17" bestFit="1" customWidth="1"/>
    <col min="12801" max="12802" width="7.85546875" style="17" bestFit="1" customWidth="1"/>
    <col min="12803" max="12803" width="6.42578125" style="17" bestFit="1" customWidth="1"/>
    <col min="12804" max="12804" width="6.140625" style="17" bestFit="1" customWidth="1"/>
    <col min="12805" max="12805" width="7" style="17" bestFit="1" customWidth="1"/>
    <col min="12806" max="12806" width="6.140625" style="17" bestFit="1" customWidth="1"/>
    <col min="12807" max="12807" width="8" style="17" bestFit="1" customWidth="1"/>
    <col min="12808" max="12808" width="7.28515625" style="17" bestFit="1" customWidth="1"/>
    <col min="12809" max="13051" width="11.42578125" style="17"/>
    <col min="13052" max="13052" width="5.28515625" style="17" customWidth="1"/>
    <col min="13053" max="13053" width="19.28515625" style="17" customWidth="1"/>
    <col min="13054" max="13054" width="11.140625" style="17" customWidth="1"/>
    <col min="13055" max="13055" width="7" style="17" bestFit="1" customWidth="1"/>
    <col min="13056" max="13056" width="6.140625" style="17" bestFit="1" customWidth="1"/>
    <col min="13057" max="13058" width="7.85546875" style="17" bestFit="1" customWidth="1"/>
    <col min="13059" max="13059" width="6.42578125" style="17" bestFit="1" customWidth="1"/>
    <col min="13060" max="13060" width="6.140625" style="17" bestFit="1" customWidth="1"/>
    <col min="13061" max="13061" width="7" style="17" bestFit="1" customWidth="1"/>
    <col min="13062" max="13062" width="6.140625" style="17" bestFit="1" customWidth="1"/>
    <col min="13063" max="13063" width="8" style="17" bestFit="1" customWidth="1"/>
    <col min="13064" max="13064" width="7.28515625" style="17" bestFit="1" customWidth="1"/>
    <col min="13065" max="13307" width="11.42578125" style="17"/>
    <col min="13308" max="13308" width="5.28515625" style="17" customWidth="1"/>
    <col min="13309" max="13309" width="19.28515625" style="17" customWidth="1"/>
    <col min="13310" max="13310" width="11.140625" style="17" customWidth="1"/>
    <col min="13311" max="13311" width="7" style="17" bestFit="1" customWidth="1"/>
    <col min="13312" max="13312" width="6.140625" style="17" bestFit="1" customWidth="1"/>
    <col min="13313" max="13314" width="7.85546875" style="17" bestFit="1" customWidth="1"/>
    <col min="13315" max="13315" width="6.42578125" style="17" bestFit="1" customWidth="1"/>
    <col min="13316" max="13316" width="6.140625" style="17" bestFit="1" customWidth="1"/>
    <col min="13317" max="13317" width="7" style="17" bestFit="1" customWidth="1"/>
    <col min="13318" max="13318" width="6.140625" style="17" bestFit="1" customWidth="1"/>
    <col min="13319" max="13319" width="8" style="17" bestFit="1" customWidth="1"/>
    <col min="13320" max="13320" width="7.28515625" style="17" bestFit="1" customWidth="1"/>
    <col min="13321" max="13563" width="11.42578125" style="17"/>
    <col min="13564" max="13564" width="5.28515625" style="17" customWidth="1"/>
    <col min="13565" max="13565" width="19.28515625" style="17" customWidth="1"/>
    <col min="13566" max="13566" width="11.140625" style="17" customWidth="1"/>
    <col min="13567" max="13567" width="7" style="17" bestFit="1" customWidth="1"/>
    <col min="13568" max="13568" width="6.140625" style="17" bestFit="1" customWidth="1"/>
    <col min="13569" max="13570" width="7.85546875" style="17" bestFit="1" customWidth="1"/>
    <col min="13571" max="13571" width="6.42578125" style="17" bestFit="1" customWidth="1"/>
    <col min="13572" max="13572" width="6.140625" style="17" bestFit="1" customWidth="1"/>
    <col min="13573" max="13573" width="7" style="17" bestFit="1" customWidth="1"/>
    <col min="13574" max="13574" width="6.140625" style="17" bestFit="1" customWidth="1"/>
    <col min="13575" max="13575" width="8" style="17" bestFit="1" customWidth="1"/>
    <col min="13576" max="13576" width="7.28515625" style="17" bestFit="1" customWidth="1"/>
    <col min="13577" max="13819" width="11.42578125" style="17"/>
    <col min="13820" max="13820" width="5.28515625" style="17" customWidth="1"/>
    <col min="13821" max="13821" width="19.28515625" style="17" customWidth="1"/>
    <col min="13822" max="13822" width="11.140625" style="17" customWidth="1"/>
    <col min="13823" max="13823" width="7" style="17" bestFit="1" customWidth="1"/>
    <col min="13824" max="13824" width="6.140625" style="17" bestFit="1" customWidth="1"/>
    <col min="13825" max="13826" width="7.85546875" style="17" bestFit="1" customWidth="1"/>
    <col min="13827" max="13827" width="6.42578125" style="17" bestFit="1" customWidth="1"/>
    <col min="13828" max="13828" width="6.140625" style="17" bestFit="1" customWidth="1"/>
    <col min="13829" max="13829" width="7" style="17" bestFit="1" customWidth="1"/>
    <col min="13830" max="13830" width="6.140625" style="17" bestFit="1" customWidth="1"/>
    <col min="13831" max="13831" width="8" style="17" bestFit="1" customWidth="1"/>
    <col min="13832" max="13832" width="7.28515625" style="17" bestFit="1" customWidth="1"/>
    <col min="13833" max="14075" width="11.42578125" style="17"/>
    <col min="14076" max="14076" width="5.28515625" style="17" customWidth="1"/>
    <col min="14077" max="14077" width="19.28515625" style="17" customWidth="1"/>
    <col min="14078" max="14078" width="11.140625" style="17" customWidth="1"/>
    <col min="14079" max="14079" width="7" style="17" bestFit="1" customWidth="1"/>
    <col min="14080" max="14080" width="6.140625" style="17" bestFit="1" customWidth="1"/>
    <col min="14081" max="14082" width="7.85546875" style="17" bestFit="1" customWidth="1"/>
    <col min="14083" max="14083" width="6.42578125" style="17" bestFit="1" customWidth="1"/>
    <col min="14084" max="14084" width="6.140625" style="17" bestFit="1" customWidth="1"/>
    <col min="14085" max="14085" width="7" style="17" bestFit="1" customWidth="1"/>
    <col min="14086" max="14086" width="6.140625" style="17" bestFit="1" customWidth="1"/>
    <col min="14087" max="14087" width="8" style="17" bestFit="1" customWidth="1"/>
    <col min="14088" max="14088" width="7.28515625" style="17" bestFit="1" customWidth="1"/>
    <col min="14089" max="14331" width="11.42578125" style="17"/>
    <col min="14332" max="14332" width="5.28515625" style="17" customWidth="1"/>
    <col min="14333" max="14333" width="19.28515625" style="17" customWidth="1"/>
    <col min="14334" max="14334" width="11.140625" style="17" customWidth="1"/>
    <col min="14335" max="14335" width="7" style="17" bestFit="1" customWidth="1"/>
    <col min="14336" max="14336" width="6.140625" style="17" bestFit="1" customWidth="1"/>
    <col min="14337" max="14338" width="7.85546875" style="17" bestFit="1" customWidth="1"/>
    <col min="14339" max="14339" width="6.42578125" style="17" bestFit="1" customWidth="1"/>
    <col min="14340" max="14340" width="6.140625" style="17" bestFit="1" customWidth="1"/>
    <col min="14341" max="14341" width="7" style="17" bestFit="1" customWidth="1"/>
    <col min="14342" max="14342" width="6.140625" style="17" bestFit="1" customWidth="1"/>
    <col min="14343" max="14343" width="8" style="17" bestFit="1" customWidth="1"/>
    <col min="14344" max="14344" width="7.28515625" style="17" bestFit="1" customWidth="1"/>
    <col min="14345" max="14587" width="11.42578125" style="17"/>
    <col min="14588" max="14588" width="5.28515625" style="17" customWidth="1"/>
    <col min="14589" max="14589" width="19.28515625" style="17" customWidth="1"/>
    <col min="14590" max="14590" width="11.140625" style="17" customWidth="1"/>
    <col min="14591" max="14591" width="7" style="17" bestFit="1" customWidth="1"/>
    <col min="14592" max="14592" width="6.140625" style="17" bestFit="1" customWidth="1"/>
    <col min="14593" max="14594" width="7.85546875" style="17" bestFit="1" customWidth="1"/>
    <col min="14595" max="14595" width="6.42578125" style="17" bestFit="1" customWidth="1"/>
    <col min="14596" max="14596" width="6.140625" style="17" bestFit="1" customWidth="1"/>
    <col min="14597" max="14597" width="7" style="17" bestFit="1" customWidth="1"/>
    <col min="14598" max="14598" width="6.140625" style="17" bestFit="1" customWidth="1"/>
    <col min="14599" max="14599" width="8" style="17" bestFit="1" customWidth="1"/>
    <col min="14600" max="14600" width="7.28515625" style="17" bestFit="1" customWidth="1"/>
    <col min="14601" max="14843" width="11.42578125" style="17"/>
    <col min="14844" max="14844" width="5.28515625" style="17" customWidth="1"/>
    <col min="14845" max="14845" width="19.28515625" style="17" customWidth="1"/>
    <col min="14846" max="14846" width="11.140625" style="17" customWidth="1"/>
    <col min="14847" max="14847" width="7" style="17" bestFit="1" customWidth="1"/>
    <col min="14848" max="14848" width="6.140625" style="17" bestFit="1" customWidth="1"/>
    <col min="14849" max="14850" width="7.85546875" style="17" bestFit="1" customWidth="1"/>
    <col min="14851" max="14851" width="6.42578125" style="17" bestFit="1" customWidth="1"/>
    <col min="14852" max="14852" width="6.140625" style="17" bestFit="1" customWidth="1"/>
    <col min="14853" max="14853" width="7" style="17" bestFit="1" customWidth="1"/>
    <col min="14854" max="14854" width="6.140625" style="17" bestFit="1" customWidth="1"/>
    <col min="14855" max="14855" width="8" style="17" bestFit="1" customWidth="1"/>
    <col min="14856" max="14856" width="7.28515625" style="17" bestFit="1" customWidth="1"/>
    <col min="14857" max="15099" width="11.42578125" style="17"/>
    <col min="15100" max="15100" width="5.28515625" style="17" customWidth="1"/>
    <col min="15101" max="15101" width="19.28515625" style="17" customWidth="1"/>
    <col min="15102" max="15102" width="11.140625" style="17" customWidth="1"/>
    <col min="15103" max="15103" width="7" style="17" bestFit="1" customWidth="1"/>
    <col min="15104" max="15104" width="6.140625" style="17" bestFit="1" customWidth="1"/>
    <col min="15105" max="15106" width="7.85546875" style="17" bestFit="1" customWidth="1"/>
    <col min="15107" max="15107" width="6.42578125" style="17" bestFit="1" customWidth="1"/>
    <col min="15108" max="15108" width="6.140625" style="17" bestFit="1" customWidth="1"/>
    <col min="15109" max="15109" width="7" style="17" bestFit="1" customWidth="1"/>
    <col min="15110" max="15110" width="6.140625" style="17" bestFit="1" customWidth="1"/>
    <col min="15111" max="15111" width="8" style="17" bestFit="1" customWidth="1"/>
    <col min="15112" max="15112" width="7.28515625" style="17" bestFit="1" customWidth="1"/>
    <col min="15113" max="15355" width="11.42578125" style="17"/>
    <col min="15356" max="15356" width="5.28515625" style="17" customWidth="1"/>
    <col min="15357" max="15357" width="19.28515625" style="17" customWidth="1"/>
    <col min="15358" max="15358" width="11.140625" style="17" customWidth="1"/>
    <col min="15359" max="15359" width="7" style="17" bestFit="1" customWidth="1"/>
    <col min="15360" max="15360" width="6.140625" style="17" bestFit="1" customWidth="1"/>
    <col min="15361" max="15362" width="7.85546875" style="17" bestFit="1" customWidth="1"/>
    <col min="15363" max="15363" width="6.42578125" style="17" bestFit="1" customWidth="1"/>
    <col min="15364" max="15364" width="6.140625" style="17" bestFit="1" customWidth="1"/>
    <col min="15365" max="15365" width="7" style="17" bestFit="1" customWidth="1"/>
    <col min="15366" max="15366" width="6.140625" style="17" bestFit="1" customWidth="1"/>
    <col min="15367" max="15367" width="8" style="17" bestFit="1" customWidth="1"/>
    <col min="15368" max="15368" width="7.28515625" style="17" bestFit="1" customWidth="1"/>
    <col min="15369" max="15611" width="11.42578125" style="17"/>
    <col min="15612" max="15612" width="5.28515625" style="17" customWidth="1"/>
    <col min="15613" max="15613" width="19.28515625" style="17" customWidth="1"/>
    <col min="15614" max="15614" width="11.140625" style="17" customWidth="1"/>
    <col min="15615" max="15615" width="7" style="17" bestFit="1" customWidth="1"/>
    <col min="15616" max="15616" width="6.140625" style="17" bestFit="1" customWidth="1"/>
    <col min="15617" max="15618" width="7.85546875" style="17" bestFit="1" customWidth="1"/>
    <col min="15619" max="15619" width="6.42578125" style="17" bestFit="1" customWidth="1"/>
    <col min="15620" max="15620" width="6.140625" style="17" bestFit="1" customWidth="1"/>
    <col min="15621" max="15621" width="7" style="17" bestFit="1" customWidth="1"/>
    <col min="15622" max="15622" width="6.140625" style="17" bestFit="1" customWidth="1"/>
    <col min="15623" max="15623" width="8" style="17" bestFit="1" customWidth="1"/>
    <col min="15624" max="15624" width="7.28515625" style="17" bestFit="1" customWidth="1"/>
    <col min="15625" max="15867" width="11.42578125" style="17"/>
    <col min="15868" max="15868" width="5.28515625" style="17" customWidth="1"/>
    <col min="15869" max="15869" width="19.28515625" style="17" customWidth="1"/>
    <col min="15870" max="15870" width="11.140625" style="17" customWidth="1"/>
    <col min="15871" max="15871" width="7" style="17" bestFit="1" customWidth="1"/>
    <col min="15872" max="15872" width="6.140625" style="17" bestFit="1" customWidth="1"/>
    <col min="15873" max="15874" width="7.85546875" style="17" bestFit="1" customWidth="1"/>
    <col min="15875" max="15875" width="6.42578125" style="17" bestFit="1" customWidth="1"/>
    <col min="15876" max="15876" width="6.140625" style="17" bestFit="1" customWidth="1"/>
    <col min="15877" max="15877" width="7" style="17" bestFit="1" customWidth="1"/>
    <col min="15878" max="15878" width="6.140625" style="17" bestFit="1" customWidth="1"/>
    <col min="15879" max="15879" width="8" style="17" bestFit="1" customWidth="1"/>
    <col min="15880" max="15880" width="7.28515625" style="17" bestFit="1" customWidth="1"/>
    <col min="15881" max="16123" width="11.42578125" style="17"/>
    <col min="16124" max="16124" width="5.28515625" style="17" customWidth="1"/>
    <col min="16125" max="16125" width="19.28515625" style="17" customWidth="1"/>
    <col min="16126" max="16126" width="11.140625" style="17" customWidth="1"/>
    <col min="16127" max="16127" width="7" style="17" bestFit="1" customWidth="1"/>
    <col min="16128" max="16128" width="6.140625" style="17" bestFit="1" customWidth="1"/>
    <col min="16129" max="16130" width="7.85546875" style="17" bestFit="1" customWidth="1"/>
    <col min="16131" max="16131" width="6.42578125" style="17" bestFit="1" customWidth="1"/>
    <col min="16132" max="16132" width="6.140625" style="17" bestFit="1" customWidth="1"/>
    <col min="16133" max="16133" width="7" style="17" bestFit="1" customWidth="1"/>
    <col min="16134" max="16134" width="6.140625" style="17" bestFit="1" customWidth="1"/>
    <col min="16135" max="16135" width="8" style="17" bestFit="1" customWidth="1"/>
    <col min="16136" max="16136" width="7.28515625" style="17" bestFit="1" customWidth="1"/>
    <col min="16137" max="16384" width="11.42578125" style="17"/>
  </cols>
  <sheetData>
    <row r="1" spans="2:8" ht="16.5" customHeight="1" x14ac:dyDescent="0.2"/>
    <row r="2" spans="2:8" ht="16.5" customHeight="1" x14ac:dyDescent="0.2"/>
    <row r="3" spans="2:8" ht="16.5" customHeight="1" x14ac:dyDescent="0.2"/>
    <row r="4" spans="2:8" ht="16.5" customHeight="1" x14ac:dyDescent="0.25">
      <c r="C4" s="18"/>
    </row>
    <row r="5" spans="2:8" ht="16.5" customHeight="1" x14ac:dyDescent="0.25">
      <c r="C5" s="18"/>
    </row>
    <row r="6" spans="2:8" ht="18" customHeight="1" x14ac:dyDescent="0.25">
      <c r="B6" s="19" t="s">
        <v>8</v>
      </c>
      <c r="C6" s="18"/>
    </row>
    <row r="7" spans="2:8" ht="18" customHeight="1" thickBot="1" x14ac:dyDescent="0.3">
      <c r="B7" s="20" t="s">
        <v>135</v>
      </c>
      <c r="C7" s="21"/>
      <c r="D7" s="22"/>
      <c r="E7" s="22"/>
      <c r="F7" s="22"/>
      <c r="G7" s="22"/>
      <c r="H7" s="23"/>
    </row>
    <row r="8" spans="2:8" ht="15.95" customHeight="1" thickTop="1" x14ac:dyDescent="0.25">
      <c r="B8" s="24"/>
      <c r="C8" s="18"/>
    </row>
    <row r="9" spans="2:8" ht="15.95" customHeight="1" x14ac:dyDescent="0.2"/>
    <row r="10" spans="2:8" ht="22.5" customHeight="1" x14ac:dyDescent="0.2">
      <c r="B10" s="86" t="s">
        <v>149</v>
      </c>
      <c r="C10" s="87"/>
      <c r="D10" s="87"/>
      <c r="E10" s="87"/>
      <c r="F10" s="87"/>
      <c r="G10" s="87"/>
      <c r="H10" s="88"/>
    </row>
    <row r="11" spans="2:8" ht="9.9499999999999993" customHeight="1" x14ac:dyDescent="0.2">
      <c r="B11" s="25"/>
      <c r="C11" s="25"/>
      <c r="D11" s="25"/>
      <c r="E11" s="25"/>
      <c r="F11" s="25"/>
      <c r="G11" s="25"/>
    </row>
    <row r="12" spans="2:8" s="28" customFormat="1" ht="20.100000000000001" customHeight="1" x14ac:dyDescent="0.25">
      <c r="B12" s="26"/>
      <c r="C12" s="26"/>
      <c r="D12" s="27"/>
      <c r="E12" s="27"/>
      <c r="F12" s="27" t="s">
        <v>30</v>
      </c>
      <c r="G12" s="27" t="s">
        <v>48</v>
      </c>
      <c r="H12" s="27"/>
    </row>
    <row r="13" spans="2:8" s="28" customFormat="1" ht="6" customHeight="1" x14ac:dyDescent="0.25">
      <c r="B13" s="29"/>
      <c r="C13" s="29"/>
      <c r="D13" s="29"/>
      <c r="E13" s="30"/>
      <c r="F13" s="30"/>
      <c r="G13" s="30"/>
      <c r="H13" s="30"/>
    </row>
    <row r="14" spans="2:8" s="34" customFormat="1" ht="15.95" customHeight="1" x14ac:dyDescent="0.25">
      <c r="B14" s="72" t="s">
        <v>32</v>
      </c>
      <c r="C14" s="35"/>
      <c r="D14" s="36"/>
      <c r="E14" s="69"/>
      <c r="F14" s="73">
        <f>SUM(F15:F16)</f>
        <v>140</v>
      </c>
      <c r="G14" s="75">
        <f>SUM(G15:G16)</f>
        <v>1</v>
      </c>
      <c r="H14" s="74"/>
    </row>
    <row r="15" spans="2:8" s="34" customFormat="1" ht="15.95" customHeight="1" x14ac:dyDescent="0.25">
      <c r="B15" s="47" t="s">
        <v>33</v>
      </c>
      <c r="C15" s="35"/>
      <c r="D15" s="36"/>
      <c r="E15" s="69"/>
      <c r="F15" s="36">
        <v>36</v>
      </c>
      <c r="G15" s="50">
        <f>F15/$F$14</f>
        <v>0.25714285714285712</v>
      </c>
      <c r="H15" s="71"/>
    </row>
    <row r="16" spans="2:8" s="34" customFormat="1" ht="15.95" customHeight="1" x14ac:dyDescent="0.25">
      <c r="B16" s="47" t="s">
        <v>34</v>
      </c>
      <c r="C16" s="35"/>
      <c r="D16" s="36"/>
      <c r="E16" s="69"/>
      <c r="F16" s="36">
        <v>104</v>
      </c>
      <c r="G16" s="50">
        <f>F16/$F$14</f>
        <v>0.74285714285714288</v>
      </c>
      <c r="H16" s="71"/>
    </row>
    <row r="17" spans="2:8" s="34" customFormat="1" ht="6" customHeight="1" x14ac:dyDescent="0.25">
      <c r="B17" s="47"/>
      <c r="C17" s="35"/>
      <c r="D17" s="36"/>
      <c r="E17" s="36"/>
      <c r="F17" s="36"/>
      <c r="G17" s="36"/>
      <c r="H17" s="33"/>
    </row>
    <row r="18" spans="2:8" s="34" customFormat="1" ht="15.95" customHeight="1" x14ac:dyDescent="0.25">
      <c r="B18" s="72" t="s">
        <v>153</v>
      </c>
      <c r="C18" s="35"/>
      <c r="D18" s="36"/>
      <c r="E18" s="69"/>
      <c r="F18" s="73">
        <f>SUM(F19:F28)</f>
        <v>139184</v>
      </c>
      <c r="G18" s="75">
        <f>SUM(G19:G28)</f>
        <v>1</v>
      </c>
      <c r="H18" s="71"/>
    </row>
    <row r="19" spans="2:8" s="34" customFormat="1" ht="15.95" customHeight="1" x14ac:dyDescent="0.25">
      <c r="B19" s="47" t="s">
        <v>35</v>
      </c>
      <c r="C19" s="35"/>
      <c r="D19" s="36"/>
      <c r="E19" s="69"/>
      <c r="F19" s="76">
        <v>0</v>
      </c>
      <c r="G19" s="50">
        <f>F19/$F$18</f>
        <v>0</v>
      </c>
      <c r="H19" s="50"/>
    </row>
    <row r="20" spans="2:8" s="34" customFormat="1" ht="15.95" customHeight="1" x14ac:dyDescent="0.25">
      <c r="B20" s="47" t="s">
        <v>36</v>
      </c>
      <c r="C20" s="35"/>
      <c r="D20" s="36"/>
      <c r="E20" s="69"/>
      <c r="F20" s="76">
        <v>0</v>
      </c>
      <c r="G20" s="50">
        <f t="shared" ref="G20:G28" si="0">F20/$F$18</f>
        <v>0</v>
      </c>
      <c r="H20" s="50"/>
    </row>
    <row r="21" spans="2:8" s="34" customFormat="1" ht="15.95" customHeight="1" x14ac:dyDescent="0.25">
      <c r="B21" s="47" t="s">
        <v>37</v>
      </c>
      <c r="C21" s="35"/>
      <c r="D21" s="36"/>
      <c r="E21" s="69"/>
      <c r="F21" s="76">
        <v>0</v>
      </c>
      <c r="G21" s="50">
        <f t="shared" si="0"/>
        <v>0</v>
      </c>
      <c r="H21" s="50"/>
    </row>
    <row r="22" spans="2:8" s="34" customFormat="1" ht="15.95" customHeight="1" x14ac:dyDescent="0.25">
      <c r="B22" s="47" t="s">
        <v>38</v>
      </c>
      <c r="C22" s="35"/>
      <c r="D22" s="36"/>
      <c r="E22" s="69"/>
      <c r="F22" s="76">
        <v>0</v>
      </c>
      <c r="G22" s="50">
        <f t="shared" si="0"/>
        <v>0</v>
      </c>
      <c r="H22" s="50"/>
    </row>
    <row r="23" spans="2:8" s="34" customFormat="1" ht="15.95" customHeight="1" x14ac:dyDescent="0.25">
      <c r="B23" s="47" t="s">
        <v>39</v>
      </c>
      <c r="C23" s="35"/>
      <c r="D23" s="36"/>
      <c r="E23" s="69"/>
      <c r="F23" s="76">
        <v>0</v>
      </c>
      <c r="G23" s="50">
        <f t="shared" si="0"/>
        <v>0</v>
      </c>
      <c r="H23" s="50"/>
    </row>
    <row r="24" spans="2:8" s="34" customFormat="1" ht="15.95" customHeight="1" x14ac:dyDescent="0.25">
      <c r="B24" s="47" t="s">
        <v>40</v>
      </c>
      <c r="C24" s="35"/>
      <c r="D24" s="36"/>
      <c r="E24" s="69"/>
      <c r="F24" s="76">
        <v>0</v>
      </c>
      <c r="G24" s="50">
        <f t="shared" si="0"/>
        <v>0</v>
      </c>
      <c r="H24" s="50"/>
    </row>
    <row r="25" spans="2:8" s="34" customFormat="1" ht="15.95" customHeight="1" x14ac:dyDescent="0.25">
      <c r="B25" s="47" t="s">
        <v>41</v>
      </c>
      <c r="C25" s="35"/>
      <c r="D25" s="36"/>
      <c r="E25" s="69"/>
      <c r="F25" s="76">
        <v>0</v>
      </c>
      <c r="G25" s="50">
        <f t="shared" si="0"/>
        <v>0</v>
      </c>
      <c r="H25" s="50"/>
    </row>
    <row r="26" spans="2:8" s="34" customFormat="1" ht="15.95" customHeight="1" x14ac:dyDescent="0.25">
      <c r="B26" s="47" t="s">
        <v>42</v>
      </c>
      <c r="C26" s="35"/>
      <c r="D26" s="36"/>
      <c r="E26" s="69"/>
      <c r="F26" s="76">
        <v>0</v>
      </c>
      <c r="G26" s="50">
        <f t="shared" si="0"/>
        <v>0</v>
      </c>
      <c r="H26" s="50"/>
    </row>
    <row r="27" spans="2:8" s="34" customFormat="1" ht="15.95" customHeight="1" x14ac:dyDescent="0.25">
      <c r="B27" s="92" t="s">
        <v>43</v>
      </c>
      <c r="C27" s="35"/>
      <c r="D27" s="36"/>
      <c r="E27" s="69"/>
      <c r="F27" s="76">
        <v>139184</v>
      </c>
      <c r="G27" s="50">
        <f t="shared" si="0"/>
        <v>1</v>
      </c>
      <c r="H27" s="50"/>
    </row>
    <row r="28" spans="2:8" s="34" customFormat="1" ht="15.95" customHeight="1" x14ac:dyDescent="0.25">
      <c r="B28" s="47" t="s">
        <v>44</v>
      </c>
      <c r="C28" s="35"/>
      <c r="D28" s="36"/>
      <c r="E28" s="69"/>
      <c r="F28" s="76">
        <v>0</v>
      </c>
      <c r="G28" s="50">
        <f t="shared" si="0"/>
        <v>0</v>
      </c>
      <c r="H28" s="76"/>
    </row>
    <row r="29" spans="2:8" s="34" customFormat="1" ht="15" customHeight="1" x14ac:dyDescent="0.25">
      <c r="B29" s="47"/>
      <c r="C29" s="35"/>
      <c r="D29" s="36"/>
      <c r="E29" s="36"/>
      <c r="F29" s="36"/>
      <c r="G29" s="36"/>
      <c r="H29" s="94" t="s">
        <v>154</v>
      </c>
    </row>
    <row r="30" spans="2:8" s="34" customFormat="1" ht="6" customHeight="1" x14ac:dyDescent="0.25">
      <c r="B30" s="47"/>
      <c r="C30" s="35"/>
      <c r="D30" s="36"/>
      <c r="E30" s="36"/>
      <c r="F30" s="36"/>
      <c r="G30" s="36"/>
      <c r="H30" s="93"/>
    </row>
    <row r="31" spans="2:8" s="28" customFormat="1" ht="20.100000000000001" customHeight="1" x14ac:dyDescent="0.25">
      <c r="B31" s="26" t="s">
        <v>150</v>
      </c>
      <c r="C31" s="26"/>
      <c r="D31" s="27"/>
      <c r="E31" s="27"/>
      <c r="F31" s="27" t="s">
        <v>45</v>
      </c>
      <c r="G31" s="27" t="s">
        <v>46</v>
      </c>
      <c r="H31" s="27" t="s">
        <v>30</v>
      </c>
    </row>
    <row r="32" spans="2:8" s="28" customFormat="1" ht="6" customHeight="1" x14ac:dyDescent="0.25">
      <c r="B32" s="29"/>
      <c r="C32" s="29"/>
      <c r="D32" s="29"/>
      <c r="E32" s="30"/>
      <c r="F32" s="30"/>
      <c r="G32" s="30"/>
      <c r="H32" s="30"/>
    </row>
    <row r="33" spans="2:9" s="34" customFormat="1" ht="15.95" customHeight="1" x14ac:dyDescent="0.25">
      <c r="B33" s="35" t="s">
        <v>35</v>
      </c>
      <c r="C33" s="35"/>
      <c r="D33" s="36"/>
      <c r="E33" s="36"/>
      <c r="F33" s="36">
        <v>264</v>
      </c>
      <c r="G33" s="36">
        <v>1192</v>
      </c>
      <c r="H33" s="32">
        <v>26835</v>
      </c>
    </row>
    <row r="34" spans="2:9" s="34" customFormat="1" ht="15.95" customHeight="1" x14ac:dyDescent="0.25">
      <c r="B34" s="35" t="s">
        <v>36</v>
      </c>
      <c r="C34" s="35"/>
      <c r="D34" s="36"/>
      <c r="E34" s="36"/>
      <c r="F34" s="36">
        <v>396</v>
      </c>
      <c r="G34" s="36">
        <v>636</v>
      </c>
      <c r="H34" s="32">
        <v>86876</v>
      </c>
    </row>
    <row r="35" spans="2:9" s="34" customFormat="1" ht="15.95" customHeight="1" x14ac:dyDescent="0.25">
      <c r="B35" s="35" t="s">
        <v>37</v>
      </c>
      <c r="C35" s="35"/>
      <c r="D35" s="36"/>
      <c r="E35" s="36"/>
      <c r="F35" s="36">
        <v>54</v>
      </c>
      <c r="G35" s="36">
        <v>208</v>
      </c>
      <c r="H35" s="32">
        <v>1766</v>
      </c>
    </row>
    <row r="36" spans="2:9" s="34" customFormat="1" ht="15.95" customHeight="1" x14ac:dyDescent="0.25">
      <c r="B36" s="35" t="s">
        <v>38</v>
      </c>
      <c r="C36" s="35"/>
      <c r="D36" s="36"/>
      <c r="E36" s="36"/>
      <c r="F36" s="36">
        <v>0</v>
      </c>
      <c r="G36" s="36">
        <v>0</v>
      </c>
      <c r="H36" s="32">
        <v>0</v>
      </c>
    </row>
    <row r="37" spans="2:9" s="34" customFormat="1" ht="15.95" customHeight="1" x14ac:dyDescent="0.25">
      <c r="B37" s="35" t="s">
        <v>39</v>
      </c>
      <c r="C37" s="35"/>
      <c r="D37" s="36"/>
      <c r="E37" s="36"/>
      <c r="F37" s="36">
        <v>0</v>
      </c>
      <c r="G37" s="36">
        <v>0</v>
      </c>
      <c r="H37" s="32">
        <v>0</v>
      </c>
    </row>
    <row r="38" spans="2:9" s="34" customFormat="1" ht="18" customHeight="1" x14ac:dyDescent="0.25">
      <c r="B38" s="48" t="s">
        <v>30</v>
      </c>
      <c r="C38" s="48"/>
      <c r="D38" s="49"/>
      <c r="E38" s="49"/>
      <c r="F38" s="49">
        <f>SUM(F33:F37)</f>
        <v>714</v>
      </c>
      <c r="G38" s="49">
        <f>SUM(G33:G37)</f>
        <v>2036</v>
      </c>
      <c r="H38" s="49">
        <f>SUM(H33:H37)</f>
        <v>115477</v>
      </c>
      <c r="I38" s="37"/>
    </row>
    <row r="39" spans="2:9" s="41" customFormat="1" ht="3" customHeight="1" thickBot="1" x14ac:dyDescent="0.25">
      <c r="B39" s="58"/>
      <c r="C39" s="58"/>
      <c r="D39" s="59"/>
      <c r="E39" s="59"/>
      <c r="F39" s="59"/>
      <c r="G39" s="59"/>
      <c r="H39" s="61"/>
    </row>
    <row r="40" spans="2:9" s="41" customFormat="1" ht="12.95" customHeight="1" x14ac:dyDescent="0.2">
      <c r="B40" s="38" t="s">
        <v>31</v>
      </c>
      <c r="C40" s="42"/>
      <c r="D40" s="39"/>
      <c r="E40" s="39"/>
      <c r="F40" s="39"/>
      <c r="G40" s="39"/>
      <c r="H40" s="39" t="s">
        <v>47</v>
      </c>
    </row>
    <row r="41" spans="2:9" s="45" customFormat="1" ht="15.95" customHeight="1" x14ac:dyDescent="0.2">
      <c r="B41" s="43"/>
      <c r="C41" s="43"/>
      <c r="D41" s="44"/>
      <c r="E41" s="44"/>
      <c r="F41" s="44"/>
      <c r="G41" s="44"/>
    </row>
    <row r="42" spans="2:9" ht="22.5" customHeight="1" x14ac:dyDescent="0.2">
      <c r="B42" s="86" t="s">
        <v>151</v>
      </c>
      <c r="C42" s="87"/>
      <c r="D42" s="87"/>
      <c r="E42" s="87"/>
      <c r="F42" s="87"/>
      <c r="G42" s="87"/>
      <c r="H42" s="88"/>
    </row>
    <row r="43" spans="2:9" ht="9.9499999999999993" customHeight="1" x14ac:dyDescent="0.2"/>
    <row r="59" ht="12.75" customHeight="1" x14ac:dyDescent="0.2"/>
    <row r="60" ht="9.9499999999999993" customHeight="1" x14ac:dyDescent="0.2"/>
  </sheetData>
  <mergeCells count="2">
    <mergeCell ref="B42:H42"/>
    <mergeCell ref="B10:H10"/>
  </mergeCells>
  <pageMargins left="0" right="0.19685039370078741" top="0" bottom="0" header="0" footer="0.31496062992125984"/>
  <pageSetup paperSize="9" orientation="portrait" r:id="rId1"/>
  <headerFooter>
    <oddFooter>&amp;L&amp;G&amp;R&amp;"NewsGotT,Normal"&amp;10Servicio de Información y Difusión. &amp;"NewsGotT,Negrita"IAPH 2019  |&amp;P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65"/>
  <sheetViews>
    <sheetView zoomScaleNormal="100" zoomScaleSheetLayoutView="100" workbookViewId="0"/>
  </sheetViews>
  <sheetFormatPr baseColWidth="10" defaultRowHeight="12.75" x14ac:dyDescent="0.2"/>
  <cols>
    <col min="1" max="1" width="5.28515625" style="17" customWidth="1"/>
    <col min="2" max="2" width="29.7109375" style="15" customWidth="1"/>
    <col min="3" max="3" width="7.5703125" style="15" bestFit="1" customWidth="1"/>
    <col min="4" max="4" width="7.28515625" style="16" customWidth="1"/>
    <col min="5" max="6" width="7.5703125" style="16" customWidth="1"/>
    <col min="7" max="7" width="6.7109375" style="16" customWidth="1"/>
    <col min="8" max="8" width="5.85546875" style="16" customWidth="1"/>
    <col min="9" max="9" width="6.5703125" style="16" customWidth="1"/>
    <col min="10" max="10" width="6.28515625" style="16" customWidth="1"/>
    <col min="11" max="11" width="5.5703125" style="16" customWidth="1"/>
    <col min="12" max="12" width="8.85546875" style="17" bestFit="1" customWidth="1"/>
    <col min="13" max="255" width="11.42578125" style="17"/>
    <col min="256" max="256" width="5.28515625" style="17" customWidth="1"/>
    <col min="257" max="257" width="19.28515625" style="17" customWidth="1"/>
    <col min="258" max="258" width="11.140625" style="17" customWidth="1"/>
    <col min="259" max="259" width="7" style="17" bestFit="1" customWidth="1"/>
    <col min="260" max="260" width="6.140625" style="17" bestFit="1" customWidth="1"/>
    <col min="261" max="262" width="7.85546875" style="17" bestFit="1" customWidth="1"/>
    <col min="263" max="263" width="6.42578125" style="17" bestFit="1" customWidth="1"/>
    <col min="264" max="264" width="6.140625" style="17" bestFit="1" customWidth="1"/>
    <col min="265" max="265" width="7" style="17" bestFit="1" customWidth="1"/>
    <col min="266" max="266" width="6.140625" style="17" bestFit="1" customWidth="1"/>
    <col min="267" max="267" width="8" style="17" bestFit="1" customWidth="1"/>
    <col min="268" max="268" width="7.28515625" style="17" bestFit="1" customWidth="1"/>
    <col min="269" max="511" width="11.42578125" style="17"/>
    <col min="512" max="512" width="5.28515625" style="17" customWidth="1"/>
    <col min="513" max="513" width="19.28515625" style="17" customWidth="1"/>
    <col min="514" max="514" width="11.140625" style="17" customWidth="1"/>
    <col min="515" max="515" width="7" style="17" bestFit="1" customWidth="1"/>
    <col min="516" max="516" width="6.140625" style="17" bestFit="1" customWidth="1"/>
    <col min="517" max="518" width="7.85546875" style="17" bestFit="1" customWidth="1"/>
    <col min="519" max="519" width="6.42578125" style="17" bestFit="1" customWidth="1"/>
    <col min="520" max="520" width="6.140625" style="17" bestFit="1" customWidth="1"/>
    <col min="521" max="521" width="7" style="17" bestFit="1" customWidth="1"/>
    <col min="522" max="522" width="6.140625" style="17" bestFit="1" customWidth="1"/>
    <col min="523" max="523" width="8" style="17" bestFit="1" customWidth="1"/>
    <col min="524" max="524" width="7.28515625" style="17" bestFit="1" customWidth="1"/>
    <col min="525" max="767" width="11.42578125" style="17"/>
    <col min="768" max="768" width="5.28515625" style="17" customWidth="1"/>
    <col min="769" max="769" width="19.28515625" style="17" customWidth="1"/>
    <col min="770" max="770" width="11.140625" style="17" customWidth="1"/>
    <col min="771" max="771" width="7" style="17" bestFit="1" customWidth="1"/>
    <col min="772" max="772" width="6.140625" style="17" bestFit="1" customWidth="1"/>
    <col min="773" max="774" width="7.85546875" style="17" bestFit="1" customWidth="1"/>
    <col min="775" max="775" width="6.42578125" style="17" bestFit="1" customWidth="1"/>
    <col min="776" max="776" width="6.140625" style="17" bestFit="1" customWidth="1"/>
    <col min="777" max="777" width="7" style="17" bestFit="1" customWidth="1"/>
    <col min="778" max="778" width="6.140625" style="17" bestFit="1" customWidth="1"/>
    <col min="779" max="779" width="8" style="17" bestFit="1" customWidth="1"/>
    <col min="780" max="780" width="7.28515625" style="17" bestFit="1" customWidth="1"/>
    <col min="781" max="1023" width="11.42578125" style="17"/>
    <col min="1024" max="1024" width="5.28515625" style="17" customWidth="1"/>
    <col min="1025" max="1025" width="19.28515625" style="17" customWidth="1"/>
    <col min="1026" max="1026" width="11.140625" style="17" customWidth="1"/>
    <col min="1027" max="1027" width="7" style="17" bestFit="1" customWidth="1"/>
    <col min="1028" max="1028" width="6.140625" style="17" bestFit="1" customWidth="1"/>
    <col min="1029" max="1030" width="7.85546875" style="17" bestFit="1" customWidth="1"/>
    <col min="1031" max="1031" width="6.42578125" style="17" bestFit="1" customWidth="1"/>
    <col min="1032" max="1032" width="6.140625" style="17" bestFit="1" customWidth="1"/>
    <col min="1033" max="1033" width="7" style="17" bestFit="1" customWidth="1"/>
    <col min="1034" max="1034" width="6.140625" style="17" bestFit="1" customWidth="1"/>
    <col min="1035" max="1035" width="8" style="17" bestFit="1" customWidth="1"/>
    <col min="1036" max="1036" width="7.28515625" style="17" bestFit="1" customWidth="1"/>
    <col min="1037" max="1279" width="11.42578125" style="17"/>
    <col min="1280" max="1280" width="5.28515625" style="17" customWidth="1"/>
    <col min="1281" max="1281" width="19.28515625" style="17" customWidth="1"/>
    <col min="1282" max="1282" width="11.140625" style="17" customWidth="1"/>
    <col min="1283" max="1283" width="7" style="17" bestFit="1" customWidth="1"/>
    <col min="1284" max="1284" width="6.140625" style="17" bestFit="1" customWidth="1"/>
    <col min="1285" max="1286" width="7.85546875" style="17" bestFit="1" customWidth="1"/>
    <col min="1287" max="1287" width="6.42578125" style="17" bestFit="1" customWidth="1"/>
    <col min="1288" max="1288" width="6.140625" style="17" bestFit="1" customWidth="1"/>
    <col min="1289" max="1289" width="7" style="17" bestFit="1" customWidth="1"/>
    <col min="1290" max="1290" width="6.140625" style="17" bestFit="1" customWidth="1"/>
    <col min="1291" max="1291" width="8" style="17" bestFit="1" customWidth="1"/>
    <col min="1292" max="1292" width="7.28515625" style="17" bestFit="1" customWidth="1"/>
    <col min="1293" max="1535" width="11.42578125" style="17"/>
    <col min="1536" max="1536" width="5.28515625" style="17" customWidth="1"/>
    <col min="1537" max="1537" width="19.28515625" style="17" customWidth="1"/>
    <col min="1538" max="1538" width="11.140625" style="17" customWidth="1"/>
    <col min="1539" max="1539" width="7" style="17" bestFit="1" customWidth="1"/>
    <col min="1540" max="1540" width="6.140625" style="17" bestFit="1" customWidth="1"/>
    <col min="1541" max="1542" width="7.85546875" style="17" bestFit="1" customWidth="1"/>
    <col min="1543" max="1543" width="6.42578125" style="17" bestFit="1" customWidth="1"/>
    <col min="1544" max="1544" width="6.140625" style="17" bestFit="1" customWidth="1"/>
    <col min="1545" max="1545" width="7" style="17" bestFit="1" customWidth="1"/>
    <col min="1546" max="1546" width="6.140625" style="17" bestFit="1" customWidth="1"/>
    <col min="1547" max="1547" width="8" style="17" bestFit="1" customWidth="1"/>
    <col min="1548" max="1548" width="7.28515625" style="17" bestFit="1" customWidth="1"/>
    <col min="1549" max="1791" width="11.42578125" style="17"/>
    <col min="1792" max="1792" width="5.28515625" style="17" customWidth="1"/>
    <col min="1793" max="1793" width="19.28515625" style="17" customWidth="1"/>
    <col min="1794" max="1794" width="11.140625" style="17" customWidth="1"/>
    <col min="1795" max="1795" width="7" style="17" bestFit="1" customWidth="1"/>
    <col min="1796" max="1796" width="6.140625" style="17" bestFit="1" customWidth="1"/>
    <col min="1797" max="1798" width="7.85546875" style="17" bestFit="1" customWidth="1"/>
    <col min="1799" max="1799" width="6.42578125" style="17" bestFit="1" customWidth="1"/>
    <col min="1800" max="1800" width="6.140625" style="17" bestFit="1" customWidth="1"/>
    <col min="1801" max="1801" width="7" style="17" bestFit="1" customWidth="1"/>
    <col min="1802" max="1802" width="6.140625" style="17" bestFit="1" customWidth="1"/>
    <col min="1803" max="1803" width="8" style="17" bestFit="1" customWidth="1"/>
    <col min="1804" max="1804" width="7.28515625" style="17" bestFit="1" customWidth="1"/>
    <col min="1805" max="2047" width="11.42578125" style="17"/>
    <col min="2048" max="2048" width="5.28515625" style="17" customWidth="1"/>
    <col min="2049" max="2049" width="19.28515625" style="17" customWidth="1"/>
    <col min="2050" max="2050" width="11.140625" style="17" customWidth="1"/>
    <col min="2051" max="2051" width="7" style="17" bestFit="1" customWidth="1"/>
    <col min="2052" max="2052" width="6.140625" style="17" bestFit="1" customWidth="1"/>
    <col min="2053" max="2054" width="7.85546875" style="17" bestFit="1" customWidth="1"/>
    <col min="2055" max="2055" width="6.42578125" style="17" bestFit="1" customWidth="1"/>
    <col min="2056" max="2056" width="6.140625" style="17" bestFit="1" customWidth="1"/>
    <col min="2057" max="2057" width="7" style="17" bestFit="1" customWidth="1"/>
    <col min="2058" max="2058" width="6.140625" style="17" bestFit="1" customWidth="1"/>
    <col min="2059" max="2059" width="8" style="17" bestFit="1" customWidth="1"/>
    <col min="2060" max="2060" width="7.28515625" style="17" bestFit="1" customWidth="1"/>
    <col min="2061" max="2303" width="11.42578125" style="17"/>
    <col min="2304" max="2304" width="5.28515625" style="17" customWidth="1"/>
    <col min="2305" max="2305" width="19.28515625" style="17" customWidth="1"/>
    <col min="2306" max="2306" width="11.140625" style="17" customWidth="1"/>
    <col min="2307" max="2307" width="7" style="17" bestFit="1" customWidth="1"/>
    <col min="2308" max="2308" width="6.140625" style="17" bestFit="1" customWidth="1"/>
    <col min="2309" max="2310" width="7.85546875" style="17" bestFit="1" customWidth="1"/>
    <col min="2311" max="2311" width="6.42578125" style="17" bestFit="1" customWidth="1"/>
    <col min="2312" max="2312" width="6.140625" style="17" bestFit="1" customWidth="1"/>
    <col min="2313" max="2313" width="7" style="17" bestFit="1" customWidth="1"/>
    <col min="2314" max="2314" width="6.140625" style="17" bestFit="1" customWidth="1"/>
    <col min="2315" max="2315" width="8" style="17" bestFit="1" customWidth="1"/>
    <col min="2316" max="2316" width="7.28515625" style="17" bestFit="1" customWidth="1"/>
    <col min="2317" max="2559" width="11.42578125" style="17"/>
    <col min="2560" max="2560" width="5.28515625" style="17" customWidth="1"/>
    <col min="2561" max="2561" width="19.28515625" style="17" customWidth="1"/>
    <col min="2562" max="2562" width="11.140625" style="17" customWidth="1"/>
    <col min="2563" max="2563" width="7" style="17" bestFit="1" customWidth="1"/>
    <col min="2564" max="2564" width="6.140625" style="17" bestFit="1" customWidth="1"/>
    <col min="2565" max="2566" width="7.85546875" style="17" bestFit="1" customWidth="1"/>
    <col min="2567" max="2567" width="6.42578125" style="17" bestFit="1" customWidth="1"/>
    <col min="2568" max="2568" width="6.140625" style="17" bestFit="1" customWidth="1"/>
    <col min="2569" max="2569" width="7" style="17" bestFit="1" customWidth="1"/>
    <col min="2570" max="2570" width="6.140625" style="17" bestFit="1" customWidth="1"/>
    <col min="2571" max="2571" width="8" style="17" bestFit="1" customWidth="1"/>
    <col min="2572" max="2572" width="7.28515625" style="17" bestFit="1" customWidth="1"/>
    <col min="2573" max="2815" width="11.42578125" style="17"/>
    <col min="2816" max="2816" width="5.28515625" style="17" customWidth="1"/>
    <col min="2817" max="2817" width="19.28515625" style="17" customWidth="1"/>
    <col min="2818" max="2818" width="11.140625" style="17" customWidth="1"/>
    <col min="2819" max="2819" width="7" style="17" bestFit="1" customWidth="1"/>
    <col min="2820" max="2820" width="6.140625" style="17" bestFit="1" customWidth="1"/>
    <col min="2821" max="2822" width="7.85546875" style="17" bestFit="1" customWidth="1"/>
    <col min="2823" max="2823" width="6.42578125" style="17" bestFit="1" customWidth="1"/>
    <col min="2824" max="2824" width="6.140625" style="17" bestFit="1" customWidth="1"/>
    <col min="2825" max="2825" width="7" style="17" bestFit="1" customWidth="1"/>
    <col min="2826" max="2826" width="6.140625" style="17" bestFit="1" customWidth="1"/>
    <col min="2827" max="2827" width="8" style="17" bestFit="1" customWidth="1"/>
    <col min="2828" max="2828" width="7.28515625" style="17" bestFit="1" customWidth="1"/>
    <col min="2829" max="3071" width="11.42578125" style="17"/>
    <col min="3072" max="3072" width="5.28515625" style="17" customWidth="1"/>
    <col min="3073" max="3073" width="19.28515625" style="17" customWidth="1"/>
    <col min="3074" max="3074" width="11.140625" style="17" customWidth="1"/>
    <col min="3075" max="3075" width="7" style="17" bestFit="1" customWidth="1"/>
    <col min="3076" max="3076" width="6.140625" style="17" bestFit="1" customWidth="1"/>
    <col min="3077" max="3078" width="7.85546875" style="17" bestFit="1" customWidth="1"/>
    <col min="3079" max="3079" width="6.42578125" style="17" bestFit="1" customWidth="1"/>
    <col min="3080" max="3080" width="6.140625" style="17" bestFit="1" customWidth="1"/>
    <col min="3081" max="3081" width="7" style="17" bestFit="1" customWidth="1"/>
    <col min="3082" max="3082" width="6.140625" style="17" bestFit="1" customWidth="1"/>
    <col min="3083" max="3083" width="8" style="17" bestFit="1" customWidth="1"/>
    <col min="3084" max="3084" width="7.28515625" style="17" bestFit="1" customWidth="1"/>
    <col min="3085" max="3327" width="11.42578125" style="17"/>
    <col min="3328" max="3328" width="5.28515625" style="17" customWidth="1"/>
    <col min="3329" max="3329" width="19.28515625" style="17" customWidth="1"/>
    <col min="3330" max="3330" width="11.140625" style="17" customWidth="1"/>
    <col min="3331" max="3331" width="7" style="17" bestFit="1" customWidth="1"/>
    <col min="3332" max="3332" width="6.140625" style="17" bestFit="1" customWidth="1"/>
    <col min="3333" max="3334" width="7.85546875" style="17" bestFit="1" customWidth="1"/>
    <col min="3335" max="3335" width="6.42578125" style="17" bestFit="1" customWidth="1"/>
    <col min="3336" max="3336" width="6.140625" style="17" bestFit="1" customWidth="1"/>
    <col min="3337" max="3337" width="7" style="17" bestFit="1" customWidth="1"/>
    <col min="3338" max="3338" width="6.140625" style="17" bestFit="1" customWidth="1"/>
    <col min="3339" max="3339" width="8" style="17" bestFit="1" customWidth="1"/>
    <col min="3340" max="3340" width="7.28515625" style="17" bestFit="1" customWidth="1"/>
    <col min="3341" max="3583" width="11.42578125" style="17"/>
    <col min="3584" max="3584" width="5.28515625" style="17" customWidth="1"/>
    <col min="3585" max="3585" width="19.28515625" style="17" customWidth="1"/>
    <col min="3586" max="3586" width="11.140625" style="17" customWidth="1"/>
    <col min="3587" max="3587" width="7" style="17" bestFit="1" customWidth="1"/>
    <col min="3588" max="3588" width="6.140625" style="17" bestFit="1" customWidth="1"/>
    <col min="3589" max="3590" width="7.85546875" style="17" bestFit="1" customWidth="1"/>
    <col min="3591" max="3591" width="6.42578125" style="17" bestFit="1" customWidth="1"/>
    <col min="3592" max="3592" width="6.140625" style="17" bestFit="1" customWidth="1"/>
    <col min="3593" max="3593" width="7" style="17" bestFit="1" customWidth="1"/>
    <col min="3594" max="3594" width="6.140625" style="17" bestFit="1" customWidth="1"/>
    <col min="3595" max="3595" width="8" style="17" bestFit="1" customWidth="1"/>
    <col min="3596" max="3596" width="7.28515625" style="17" bestFit="1" customWidth="1"/>
    <col min="3597" max="3839" width="11.42578125" style="17"/>
    <col min="3840" max="3840" width="5.28515625" style="17" customWidth="1"/>
    <col min="3841" max="3841" width="19.28515625" style="17" customWidth="1"/>
    <col min="3842" max="3842" width="11.140625" style="17" customWidth="1"/>
    <col min="3843" max="3843" width="7" style="17" bestFit="1" customWidth="1"/>
    <col min="3844" max="3844" width="6.140625" style="17" bestFit="1" customWidth="1"/>
    <col min="3845" max="3846" width="7.85546875" style="17" bestFit="1" customWidth="1"/>
    <col min="3847" max="3847" width="6.42578125" style="17" bestFit="1" customWidth="1"/>
    <col min="3848" max="3848" width="6.140625" style="17" bestFit="1" customWidth="1"/>
    <col min="3849" max="3849" width="7" style="17" bestFit="1" customWidth="1"/>
    <col min="3850" max="3850" width="6.140625" style="17" bestFit="1" customWidth="1"/>
    <col min="3851" max="3851" width="8" style="17" bestFit="1" customWidth="1"/>
    <col min="3852" max="3852" width="7.28515625" style="17" bestFit="1" customWidth="1"/>
    <col min="3853" max="4095" width="11.42578125" style="17"/>
    <col min="4096" max="4096" width="5.28515625" style="17" customWidth="1"/>
    <col min="4097" max="4097" width="19.28515625" style="17" customWidth="1"/>
    <col min="4098" max="4098" width="11.140625" style="17" customWidth="1"/>
    <col min="4099" max="4099" width="7" style="17" bestFit="1" customWidth="1"/>
    <col min="4100" max="4100" width="6.140625" style="17" bestFit="1" customWidth="1"/>
    <col min="4101" max="4102" width="7.85546875" style="17" bestFit="1" customWidth="1"/>
    <col min="4103" max="4103" width="6.42578125" style="17" bestFit="1" customWidth="1"/>
    <col min="4104" max="4104" width="6.140625" style="17" bestFit="1" customWidth="1"/>
    <col min="4105" max="4105" width="7" style="17" bestFit="1" customWidth="1"/>
    <col min="4106" max="4106" width="6.140625" style="17" bestFit="1" customWidth="1"/>
    <col min="4107" max="4107" width="8" style="17" bestFit="1" customWidth="1"/>
    <col min="4108" max="4108" width="7.28515625" style="17" bestFit="1" customWidth="1"/>
    <col min="4109" max="4351" width="11.42578125" style="17"/>
    <col min="4352" max="4352" width="5.28515625" style="17" customWidth="1"/>
    <col min="4353" max="4353" width="19.28515625" style="17" customWidth="1"/>
    <col min="4354" max="4354" width="11.140625" style="17" customWidth="1"/>
    <col min="4355" max="4355" width="7" style="17" bestFit="1" customWidth="1"/>
    <col min="4356" max="4356" width="6.140625" style="17" bestFit="1" customWidth="1"/>
    <col min="4357" max="4358" width="7.85546875" style="17" bestFit="1" customWidth="1"/>
    <col min="4359" max="4359" width="6.42578125" style="17" bestFit="1" customWidth="1"/>
    <col min="4360" max="4360" width="6.140625" style="17" bestFit="1" customWidth="1"/>
    <col min="4361" max="4361" width="7" style="17" bestFit="1" customWidth="1"/>
    <col min="4362" max="4362" width="6.140625" style="17" bestFit="1" customWidth="1"/>
    <col min="4363" max="4363" width="8" style="17" bestFit="1" customWidth="1"/>
    <col min="4364" max="4364" width="7.28515625" style="17" bestFit="1" customWidth="1"/>
    <col min="4365" max="4607" width="11.42578125" style="17"/>
    <col min="4608" max="4608" width="5.28515625" style="17" customWidth="1"/>
    <col min="4609" max="4609" width="19.28515625" style="17" customWidth="1"/>
    <col min="4610" max="4610" width="11.140625" style="17" customWidth="1"/>
    <col min="4611" max="4611" width="7" style="17" bestFit="1" customWidth="1"/>
    <col min="4612" max="4612" width="6.140625" style="17" bestFit="1" customWidth="1"/>
    <col min="4613" max="4614" width="7.85546875" style="17" bestFit="1" customWidth="1"/>
    <col min="4615" max="4615" width="6.42578125" style="17" bestFit="1" customWidth="1"/>
    <col min="4616" max="4616" width="6.140625" style="17" bestFit="1" customWidth="1"/>
    <col min="4617" max="4617" width="7" style="17" bestFit="1" customWidth="1"/>
    <col min="4618" max="4618" width="6.140625" style="17" bestFit="1" customWidth="1"/>
    <col min="4619" max="4619" width="8" style="17" bestFit="1" customWidth="1"/>
    <col min="4620" max="4620" width="7.28515625" style="17" bestFit="1" customWidth="1"/>
    <col min="4621" max="4863" width="11.42578125" style="17"/>
    <col min="4864" max="4864" width="5.28515625" style="17" customWidth="1"/>
    <col min="4865" max="4865" width="19.28515625" style="17" customWidth="1"/>
    <col min="4866" max="4866" width="11.140625" style="17" customWidth="1"/>
    <col min="4867" max="4867" width="7" style="17" bestFit="1" customWidth="1"/>
    <col min="4868" max="4868" width="6.140625" style="17" bestFit="1" customWidth="1"/>
    <col min="4869" max="4870" width="7.85546875" style="17" bestFit="1" customWidth="1"/>
    <col min="4871" max="4871" width="6.42578125" style="17" bestFit="1" customWidth="1"/>
    <col min="4872" max="4872" width="6.140625" style="17" bestFit="1" customWidth="1"/>
    <col min="4873" max="4873" width="7" style="17" bestFit="1" customWidth="1"/>
    <col min="4874" max="4874" width="6.140625" style="17" bestFit="1" customWidth="1"/>
    <col min="4875" max="4875" width="8" style="17" bestFit="1" customWidth="1"/>
    <col min="4876" max="4876" width="7.28515625" style="17" bestFit="1" customWidth="1"/>
    <col min="4877" max="5119" width="11.42578125" style="17"/>
    <col min="5120" max="5120" width="5.28515625" style="17" customWidth="1"/>
    <col min="5121" max="5121" width="19.28515625" style="17" customWidth="1"/>
    <col min="5122" max="5122" width="11.140625" style="17" customWidth="1"/>
    <col min="5123" max="5123" width="7" style="17" bestFit="1" customWidth="1"/>
    <col min="5124" max="5124" width="6.140625" style="17" bestFit="1" customWidth="1"/>
    <col min="5125" max="5126" width="7.85546875" style="17" bestFit="1" customWidth="1"/>
    <col min="5127" max="5127" width="6.42578125" style="17" bestFit="1" customWidth="1"/>
    <col min="5128" max="5128" width="6.140625" style="17" bestFit="1" customWidth="1"/>
    <col min="5129" max="5129" width="7" style="17" bestFit="1" customWidth="1"/>
    <col min="5130" max="5130" width="6.140625" style="17" bestFit="1" customWidth="1"/>
    <col min="5131" max="5131" width="8" style="17" bestFit="1" customWidth="1"/>
    <col min="5132" max="5132" width="7.28515625" style="17" bestFit="1" customWidth="1"/>
    <col min="5133" max="5375" width="11.42578125" style="17"/>
    <col min="5376" max="5376" width="5.28515625" style="17" customWidth="1"/>
    <col min="5377" max="5377" width="19.28515625" style="17" customWidth="1"/>
    <col min="5378" max="5378" width="11.140625" style="17" customWidth="1"/>
    <col min="5379" max="5379" width="7" style="17" bestFit="1" customWidth="1"/>
    <col min="5380" max="5380" width="6.140625" style="17" bestFit="1" customWidth="1"/>
    <col min="5381" max="5382" width="7.85546875" style="17" bestFit="1" customWidth="1"/>
    <col min="5383" max="5383" width="6.42578125" style="17" bestFit="1" customWidth="1"/>
    <col min="5384" max="5384" width="6.140625" style="17" bestFit="1" customWidth="1"/>
    <col min="5385" max="5385" width="7" style="17" bestFit="1" customWidth="1"/>
    <col min="5386" max="5386" width="6.140625" style="17" bestFit="1" customWidth="1"/>
    <col min="5387" max="5387" width="8" style="17" bestFit="1" customWidth="1"/>
    <col min="5388" max="5388" width="7.28515625" style="17" bestFit="1" customWidth="1"/>
    <col min="5389" max="5631" width="11.42578125" style="17"/>
    <col min="5632" max="5632" width="5.28515625" style="17" customWidth="1"/>
    <col min="5633" max="5633" width="19.28515625" style="17" customWidth="1"/>
    <col min="5634" max="5634" width="11.140625" style="17" customWidth="1"/>
    <col min="5635" max="5635" width="7" style="17" bestFit="1" customWidth="1"/>
    <col min="5636" max="5636" width="6.140625" style="17" bestFit="1" customWidth="1"/>
    <col min="5637" max="5638" width="7.85546875" style="17" bestFit="1" customWidth="1"/>
    <col min="5639" max="5639" width="6.42578125" style="17" bestFit="1" customWidth="1"/>
    <col min="5640" max="5640" width="6.140625" style="17" bestFit="1" customWidth="1"/>
    <col min="5641" max="5641" width="7" style="17" bestFit="1" customWidth="1"/>
    <col min="5642" max="5642" width="6.140625" style="17" bestFit="1" customWidth="1"/>
    <col min="5643" max="5643" width="8" style="17" bestFit="1" customWidth="1"/>
    <col min="5644" max="5644" width="7.28515625" style="17" bestFit="1" customWidth="1"/>
    <col min="5645" max="5887" width="11.42578125" style="17"/>
    <col min="5888" max="5888" width="5.28515625" style="17" customWidth="1"/>
    <col min="5889" max="5889" width="19.28515625" style="17" customWidth="1"/>
    <col min="5890" max="5890" width="11.140625" style="17" customWidth="1"/>
    <col min="5891" max="5891" width="7" style="17" bestFit="1" customWidth="1"/>
    <col min="5892" max="5892" width="6.140625" style="17" bestFit="1" customWidth="1"/>
    <col min="5893" max="5894" width="7.85546875" style="17" bestFit="1" customWidth="1"/>
    <col min="5895" max="5895" width="6.42578125" style="17" bestFit="1" customWidth="1"/>
    <col min="5896" max="5896" width="6.140625" style="17" bestFit="1" customWidth="1"/>
    <col min="5897" max="5897" width="7" style="17" bestFit="1" customWidth="1"/>
    <col min="5898" max="5898" width="6.140625" style="17" bestFit="1" customWidth="1"/>
    <col min="5899" max="5899" width="8" style="17" bestFit="1" customWidth="1"/>
    <col min="5900" max="5900" width="7.28515625" style="17" bestFit="1" customWidth="1"/>
    <col min="5901" max="6143" width="11.42578125" style="17"/>
    <col min="6144" max="6144" width="5.28515625" style="17" customWidth="1"/>
    <col min="6145" max="6145" width="19.28515625" style="17" customWidth="1"/>
    <col min="6146" max="6146" width="11.140625" style="17" customWidth="1"/>
    <col min="6147" max="6147" width="7" style="17" bestFit="1" customWidth="1"/>
    <col min="6148" max="6148" width="6.140625" style="17" bestFit="1" customWidth="1"/>
    <col min="6149" max="6150" width="7.85546875" style="17" bestFit="1" customWidth="1"/>
    <col min="6151" max="6151" width="6.42578125" style="17" bestFit="1" customWidth="1"/>
    <col min="6152" max="6152" width="6.140625" style="17" bestFit="1" customWidth="1"/>
    <col min="6153" max="6153" width="7" style="17" bestFit="1" customWidth="1"/>
    <col min="6154" max="6154" width="6.140625" style="17" bestFit="1" customWidth="1"/>
    <col min="6155" max="6155" width="8" style="17" bestFit="1" customWidth="1"/>
    <col min="6156" max="6156" width="7.28515625" style="17" bestFit="1" customWidth="1"/>
    <col min="6157" max="6399" width="11.42578125" style="17"/>
    <col min="6400" max="6400" width="5.28515625" style="17" customWidth="1"/>
    <col min="6401" max="6401" width="19.28515625" style="17" customWidth="1"/>
    <col min="6402" max="6402" width="11.140625" style="17" customWidth="1"/>
    <col min="6403" max="6403" width="7" style="17" bestFit="1" customWidth="1"/>
    <col min="6404" max="6404" width="6.140625" style="17" bestFit="1" customWidth="1"/>
    <col min="6405" max="6406" width="7.85546875" style="17" bestFit="1" customWidth="1"/>
    <col min="6407" max="6407" width="6.42578125" style="17" bestFit="1" customWidth="1"/>
    <col min="6408" max="6408" width="6.140625" style="17" bestFit="1" customWidth="1"/>
    <col min="6409" max="6409" width="7" style="17" bestFit="1" customWidth="1"/>
    <col min="6410" max="6410" width="6.140625" style="17" bestFit="1" customWidth="1"/>
    <col min="6411" max="6411" width="8" style="17" bestFit="1" customWidth="1"/>
    <col min="6412" max="6412" width="7.28515625" style="17" bestFit="1" customWidth="1"/>
    <col min="6413" max="6655" width="11.42578125" style="17"/>
    <col min="6656" max="6656" width="5.28515625" style="17" customWidth="1"/>
    <col min="6657" max="6657" width="19.28515625" style="17" customWidth="1"/>
    <col min="6658" max="6658" width="11.140625" style="17" customWidth="1"/>
    <col min="6659" max="6659" width="7" style="17" bestFit="1" customWidth="1"/>
    <col min="6660" max="6660" width="6.140625" style="17" bestFit="1" customWidth="1"/>
    <col min="6661" max="6662" width="7.85546875" style="17" bestFit="1" customWidth="1"/>
    <col min="6663" max="6663" width="6.42578125" style="17" bestFit="1" customWidth="1"/>
    <col min="6664" max="6664" width="6.140625" style="17" bestFit="1" customWidth="1"/>
    <col min="6665" max="6665" width="7" style="17" bestFit="1" customWidth="1"/>
    <col min="6666" max="6666" width="6.140625" style="17" bestFit="1" customWidth="1"/>
    <col min="6667" max="6667" width="8" style="17" bestFit="1" customWidth="1"/>
    <col min="6668" max="6668" width="7.28515625" style="17" bestFit="1" customWidth="1"/>
    <col min="6669" max="6911" width="11.42578125" style="17"/>
    <col min="6912" max="6912" width="5.28515625" style="17" customWidth="1"/>
    <col min="6913" max="6913" width="19.28515625" style="17" customWidth="1"/>
    <col min="6914" max="6914" width="11.140625" style="17" customWidth="1"/>
    <col min="6915" max="6915" width="7" style="17" bestFit="1" customWidth="1"/>
    <col min="6916" max="6916" width="6.140625" style="17" bestFit="1" customWidth="1"/>
    <col min="6917" max="6918" width="7.85546875" style="17" bestFit="1" customWidth="1"/>
    <col min="6919" max="6919" width="6.42578125" style="17" bestFit="1" customWidth="1"/>
    <col min="6920" max="6920" width="6.140625" style="17" bestFit="1" customWidth="1"/>
    <col min="6921" max="6921" width="7" style="17" bestFit="1" customWidth="1"/>
    <col min="6922" max="6922" width="6.140625" style="17" bestFit="1" customWidth="1"/>
    <col min="6923" max="6923" width="8" style="17" bestFit="1" customWidth="1"/>
    <col min="6924" max="6924" width="7.28515625" style="17" bestFit="1" customWidth="1"/>
    <col min="6925" max="7167" width="11.42578125" style="17"/>
    <col min="7168" max="7168" width="5.28515625" style="17" customWidth="1"/>
    <col min="7169" max="7169" width="19.28515625" style="17" customWidth="1"/>
    <col min="7170" max="7170" width="11.140625" style="17" customWidth="1"/>
    <col min="7171" max="7171" width="7" style="17" bestFit="1" customWidth="1"/>
    <col min="7172" max="7172" width="6.140625" style="17" bestFit="1" customWidth="1"/>
    <col min="7173" max="7174" width="7.85546875" style="17" bestFit="1" customWidth="1"/>
    <col min="7175" max="7175" width="6.42578125" style="17" bestFit="1" customWidth="1"/>
    <col min="7176" max="7176" width="6.140625" style="17" bestFit="1" customWidth="1"/>
    <col min="7177" max="7177" width="7" style="17" bestFit="1" customWidth="1"/>
    <col min="7178" max="7178" width="6.140625" style="17" bestFit="1" customWidth="1"/>
    <col min="7179" max="7179" width="8" style="17" bestFit="1" customWidth="1"/>
    <col min="7180" max="7180" width="7.28515625" style="17" bestFit="1" customWidth="1"/>
    <col min="7181" max="7423" width="11.42578125" style="17"/>
    <col min="7424" max="7424" width="5.28515625" style="17" customWidth="1"/>
    <col min="7425" max="7425" width="19.28515625" style="17" customWidth="1"/>
    <col min="7426" max="7426" width="11.140625" style="17" customWidth="1"/>
    <col min="7427" max="7427" width="7" style="17" bestFit="1" customWidth="1"/>
    <col min="7428" max="7428" width="6.140625" style="17" bestFit="1" customWidth="1"/>
    <col min="7429" max="7430" width="7.85546875" style="17" bestFit="1" customWidth="1"/>
    <col min="7431" max="7431" width="6.42578125" style="17" bestFit="1" customWidth="1"/>
    <col min="7432" max="7432" width="6.140625" style="17" bestFit="1" customWidth="1"/>
    <col min="7433" max="7433" width="7" style="17" bestFit="1" customWidth="1"/>
    <col min="7434" max="7434" width="6.140625" style="17" bestFit="1" customWidth="1"/>
    <col min="7435" max="7435" width="8" style="17" bestFit="1" customWidth="1"/>
    <col min="7436" max="7436" width="7.28515625" style="17" bestFit="1" customWidth="1"/>
    <col min="7437" max="7679" width="11.42578125" style="17"/>
    <col min="7680" max="7680" width="5.28515625" style="17" customWidth="1"/>
    <col min="7681" max="7681" width="19.28515625" style="17" customWidth="1"/>
    <col min="7682" max="7682" width="11.140625" style="17" customWidth="1"/>
    <col min="7683" max="7683" width="7" style="17" bestFit="1" customWidth="1"/>
    <col min="7684" max="7684" width="6.140625" style="17" bestFit="1" customWidth="1"/>
    <col min="7685" max="7686" width="7.85546875" style="17" bestFit="1" customWidth="1"/>
    <col min="7687" max="7687" width="6.42578125" style="17" bestFit="1" customWidth="1"/>
    <col min="7688" max="7688" width="6.140625" style="17" bestFit="1" customWidth="1"/>
    <col min="7689" max="7689" width="7" style="17" bestFit="1" customWidth="1"/>
    <col min="7690" max="7690" width="6.140625" style="17" bestFit="1" customWidth="1"/>
    <col min="7691" max="7691" width="8" style="17" bestFit="1" customWidth="1"/>
    <col min="7692" max="7692" width="7.28515625" style="17" bestFit="1" customWidth="1"/>
    <col min="7693" max="7935" width="11.42578125" style="17"/>
    <col min="7936" max="7936" width="5.28515625" style="17" customWidth="1"/>
    <col min="7937" max="7937" width="19.28515625" style="17" customWidth="1"/>
    <col min="7938" max="7938" width="11.140625" style="17" customWidth="1"/>
    <col min="7939" max="7939" width="7" style="17" bestFit="1" customWidth="1"/>
    <col min="7940" max="7940" width="6.140625" style="17" bestFit="1" customWidth="1"/>
    <col min="7941" max="7942" width="7.85546875" style="17" bestFit="1" customWidth="1"/>
    <col min="7943" max="7943" width="6.42578125" style="17" bestFit="1" customWidth="1"/>
    <col min="7944" max="7944" width="6.140625" style="17" bestFit="1" customWidth="1"/>
    <col min="7945" max="7945" width="7" style="17" bestFit="1" customWidth="1"/>
    <col min="7946" max="7946" width="6.140625" style="17" bestFit="1" customWidth="1"/>
    <col min="7947" max="7947" width="8" style="17" bestFit="1" customWidth="1"/>
    <col min="7948" max="7948" width="7.28515625" style="17" bestFit="1" customWidth="1"/>
    <col min="7949" max="8191" width="11.42578125" style="17"/>
    <col min="8192" max="8192" width="5.28515625" style="17" customWidth="1"/>
    <col min="8193" max="8193" width="19.28515625" style="17" customWidth="1"/>
    <col min="8194" max="8194" width="11.140625" style="17" customWidth="1"/>
    <col min="8195" max="8195" width="7" style="17" bestFit="1" customWidth="1"/>
    <col min="8196" max="8196" width="6.140625" style="17" bestFit="1" customWidth="1"/>
    <col min="8197" max="8198" width="7.85546875" style="17" bestFit="1" customWidth="1"/>
    <col min="8199" max="8199" width="6.42578125" style="17" bestFit="1" customWidth="1"/>
    <col min="8200" max="8200" width="6.140625" style="17" bestFit="1" customWidth="1"/>
    <col min="8201" max="8201" width="7" style="17" bestFit="1" customWidth="1"/>
    <col min="8202" max="8202" width="6.140625" style="17" bestFit="1" customWidth="1"/>
    <col min="8203" max="8203" width="8" style="17" bestFit="1" customWidth="1"/>
    <col min="8204" max="8204" width="7.28515625" style="17" bestFit="1" customWidth="1"/>
    <col min="8205" max="8447" width="11.42578125" style="17"/>
    <col min="8448" max="8448" width="5.28515625" style="17" customWidth="1"/>
    <col min="8449" max="8449" width="19.28515625" style="17" customWidth="1"/>
    <col min="8450" max="8450" width="11.140625" style="17" customWidth="1"/>
    <col min="8451" max="8451" width="7" style="17" bestFit="1" customWidth="1"/>
    <col min="8452" max="8452" width="6.140625" style="17" bestFit="1" customWidth="1"/>
    <col min="8453" max="8454" width="7.85546875" style="17" bestFit="1" customWidth="1"/>
    <col min="8455" max="8455" width="6.42578125" style="17" bestFit="1" customWidth="1"/>
    <col min="8456" max="8456" width="6.140625" style="17" bestFit="1" customWidth="1"/>
    <col min="8457" max="8457" width="7" style="17" bestFit="1" customWidth="1"/>
    <col min="8458" max="8458" width="6.140625" style="17" bestFit="1" customWidth="1"/>
    <col min="8459" max="8459" width="8" style="17" bestFit="1" customWidth="1"/>
    <col min="8460" max="8460" width="7.28515625" style="17" bestFit="1" customWidth="1"/>
    <col min="8461" max="8703" width="11.42578125" style="17"/>
    <col min="8704" max="8704" width="5.28515625" style="17" customWidth="1"/>
    <col min="8705" max="8705" width="19.28515625" style="17" customWidth="1"/>
    <col min="8706" max="8706" width="11.140625" style="17" customWidth="1"/>
    <col min="8707" max="8707" width="7" style="17" bestFit="1" customWidth="1"/>
    <col min="8708" max="8708" width="6.140625" style="17" bestFit="1" customWidth="1"/>
    <col min="8709" max="8710" width="7.85546875" style="17" bestFit="1" customWidth="1"/>
    <col min="8711" max="8711" width="6.42578125" style="17" bestFit="1" customWidth="1"/>
    <col min="8712" max="8712" width="6.140625" style="17" bestFit="1" customWidth="1"/>
    <col min="8713" max="8713" width="7" style="17" bestFit="1" customWidth="1"/>
    <col min="8714" max="8714" width="6.140625" style="17" bestFit="1" customWidth="1"/>
    <col min="8715" max="8715" width="8" style="17" bestFit="1" customWidth="1"/>
    <col min="8716" max="8716" width="7.28515625" style="17" bestFit="1" customWidth="1"/>
    <col min="8717" max="8959" width="11.42578125" style="17"/>
    <col min="8960" max="8960" width="5.28515625" style="17" customWidth="1"/>
    <col min="8961" max="8961" width="19.28515625" style="17" customWidth="1"/>
    <col min="8962" max="8962" width="11.140625" style="17" customWidth="1"/>
    <col min="8963" max="8963" width="7" style="17" bestFit="1" customWidth="1"/>
    <col min="8964" max="8964" width="6.140625" style="17" bestFit="1" customWidth="1"/>
    <col min="8965" max="8966" width="7.85546875" style="17" bestFit="1" customWidth="1"/>
    <col min="8967" max="8967" width="6.42578125" style="17" bestFit="1" customWidth="1"/>
    <col min="8968" max="8968" width="6.140625" style="17" bestFit="1" customWidth="1"/>
    <col min="8969" max="8969" width="7" style="17" bestFit="1" customWidth="1"/>
    <col min="8970" max="8970" width="6.140625" style="17" bestFit="1" customWidth="1"/>
    <col min="8971" max="8971" width="8" style="17" bestFit="1" customWidth="1"/>
    <col min="8972" max="8972" width="7.28515625" style="17" bestFit="1" customWidth="1"/>
    <col min="8973" max="9215" width="11.42578125" style="17"/>
    <col min="9216" max="9216" width="5.28515625" style="17" customWidth="1"/>
    <col min="9217" max="9217" width="19.28515625" style="17" customWidth="1"/>
    <col min="9218" max="9218" width="11.140625" style="17" customWidth="1"/>
    <col min="9219" max="9219" width="7" style="17" bestFit="1" customWidth="1"/>
    <col min="9220" max="9220" width="6.140625" style="17" bestFit="1" customWidth="1"/>
    <col min="9221" max="9222" width="7.85546875" style="17" bestFit="1" customWidth="1"/>
    <col min="9223" max="9223" width="6.42578125" style="17" bestFit="1" customWidth="1"/>
    <col min="9224" max="9224" width="6.140625" style="17" bestFit="1" customWidth="1"/>
    <col min="9225" max="9225" width="7" style="17" bestFit="1" customWidth="1"/>
    <col min="9226" max="9226" width="6.140625" style="17" bestFit="1" customWidth="1"/>
    <col min="9227" max="9227" width="8" style="17" bestFit="1" customWidth="1"/>
    <col min="9228" max="9228" width="7.28515625" style="17" bestFit="1" customWidth="1"/>
    <col min="9229" max="9471" width="11.42578125" style="17"/>
    <col min="9472" max="9472" width="5.28515625" style="17" customWidth="1"/>
    <col min="9473" max="9473" width="19.28515625" style="17" customWidth="1"/>
    <col min="9474" max="9474" width="11.140625" style="17" customWidth="1"/>
    <col min="9475" max="9475" width="7" style="17" bestFit="1" customWidth="1"/>
    <col min="9476" max="9476" width="6.140625" style="17" bestFit="1" customWidth="1"/>
    <col min="9477" max="9478" width="7.85546875" style="17" bestFit="1" customWidth="1"/>
    <col min="9479" max="9479" width="6.42578125" style="17" bestFit="1" customWidth="1"/>
    <col min="9480" max="9480" width="6.140625" style="17" bestFit="1" customWidth="1"/>
    <col min="9481" max="9481" width="7" style="17" bestFit="1" customWidth="1"/>
    <col min="9482" max="9482" width="6.140625" style="17" bestFit="1" customWidth="1"/>
    <col min="9483" max="9483" width="8" style="17" bestFit="1" customWidth="1"/>
    <col min="9484" max="9484" width="7.28515625" style="17" bestFit="1" customWidth="1"/>
    <col min="9485" max="9727" width="11.42578125" style="17"/>
    <col min="9728" max="9728" width="5.28515625" style="17" customWidth="1"/>
    <col min="9729" max="9729" width="19.28515625" style="17" customWidth="1"/>
    <col min="9730" max="9730" width="11.140625" style="17" customWidth="1"/>
    <col min="9731" max="9731" width="7" style="17" bestFit="1" customWidth="1"/>
    <col min="9732" max="9732" width="6.140625" style="17" bestFit="1" customWidth="1"/>
    <col min="9733" max="9734" width="7.85546875" style="17" bestFit="1" customWidth="1"/>
    <col min="9735" max="9735" width="6.42578125" style="17" bestFit="1" customWidth="1"/>
    <col min="9736" max="9736" width="6.140625" style="17" bestFit="1" customWidth="1"/>
    <col min="9737" max="9737" width="7" style="17" bestFit="1" customWidth="1"/>
    <col min="9738" max="9738" width="6.140625" style="17" bestFit="1" customWidth="1"/>
    <col min="9739" max="9739" width="8" style="17" bestFit="1" customWidth="1"/>
    <col min="9740" max="9740" width="7.28515625" style="17" bestFit="1" customWidth="1"/>
    <col min="9741" max="9983" width="11.42578125" style="17"/>
    <col min="9984" max="9984" width="5.28515625" style="17" customWidth="1"/>
    <col min="9985" max="9985" width="19.28515625" style="17" customWidth="1"/>
    <col min="9986" max="9986" width="11.140625" style="17" customWidth="1"/>
    <col min="9987" max="9987" width="7" style="17" bestFit="1" customWidth="1"/>
    <col min="9988" max="9988" width="6.140625" style="17" bestFit="1" customWidth="1"/>
    <col min="9989" max="9990" width="7.85546875" style="17" bestFit="1" customWidth="1"/>
    <col min="9991" max="9991" width="6.42578125" style="17" bestFit="1" customWidth="1"/>
    <col min="9992" max="9992" width="6.140625" style="17" bestFit="1" customWidth="1"/>
    <col min="9993" max="9993" width="7" style="17" bestFit="1" customWidth="1"/>
    <col min="9994" max="9994" width="6.140625" style="17" bestFit="1" customWidth="1"/>
    <col min="9995" max="9995" width="8" style="17" bestFit="1" customWidth="1"/>
    <col min="9996" max="9996" width="7.28515625" style="17" bestFit="1" customWidth="1"/>
    <col min="9997" max="10239" width="11.42578125" style="17"/>
    <col min="10240" max="10240" width="5.28515625" style="17" customWidth="1"/>
    <col min="10241" max="10241" width="19.28515625" style="17" customWidth="1"/>
    <col min="10242" max="10242" width="11.140625" style="17" customWidth="1"/>
    <col min="10243" max="10243" width="7" style="17" bestFit="1" customWidth="1"/>
    <col min="10244" max="10244" width="6.140625" style="17" bestFit="1" customWidth="1"/>
    <col min="10245" max="10246" width="7.85546875" style="17" bestFit="1" customWidth="1"/>
    <col min="10247" max="10247" width="6.42578125" style="17" bestFit="1" customWidth="1"/>
    <col min="10248" max="10248" width="6.140625" style="17" bestFit="1" customWidth="1"/>
    <col min="10249" max="10249" width="7" style="17" bestFit="1" customWidth="1"/>
    <col min="10250" max="10250" width="6.140625" style="17" bestFit="1" customWidth="1"/>
    <col min="10251" max="10251" width="8" style="17" bestFit="1" customWidth="1"/>
    <col min="10252" max="10252" width="7.28515625" style="17" bestFit="1" customWidth="1"/>
    <col min="10253" max="10495" width="11.42578125" style="17"/>
    <col min="10496" max="10496" width="5.28515625" style="17" customWidth="1"/>
    <col min="10497" max="10497" width="19.28515625" style="17" customWidth="1"/>
    <col min="10498" max="10498" width="11.140625" style="17" customWidth="1"/>
    <col min="10499" max="10499" width="7" style="17" bestFit="1" customWidth="1"/>
    <col min="10500" max="10500" width="6.140625" style="17" bestFit="1" customWidth="1"/>
    <col min="10501" max="10502" width="7.85546875" style="17" bestFit="1" customWidth="1"/>
    <col min="10503" max="10503" width="6.42578125" style="17" bestFit="1" customWidth="1"/>
    <col min="10504" max="10504" width="6.140625" style="17" bestFit="1" customWidth="1"/>
    <col min="10505" max="10505" width="7" style="17" bestFit="1" customWidth="1"/>
    <col min="10506" max="10506" width="6.140625" style="17" bestFit="1" customWidth="1"/>
    <col min="10507" max="10507" width="8" style="17" bestFit="1" customWidth="1"/>
    <col min="10508" max="10508" width="7.28515625" style="17" bestFit="1" customWidth="1"/>
    <col min="10509" max="10751" width="11.42578125" style="17"/>
    <col min="10752" max="10752" width="5.28515625" style="17" customWidth="1"/>
    <col min="10753" max="10753" width="19.28515625" style="17" customWidth="1"/>
    <col min="10754" max="10754" width="11.140625" style="17" customWidth="1"/>
    <col min="10755" max="10755" width="7" style="17" bestFit="1" customWidth="1"/>
    <col min="10756" max="10756" width="6.140625" style="17" bestFit="1" customWidth="1"/>
    <col min="10757" max="10758" width="7.85546875" style="17" bestFit="1" customWidth="1"/>
    <col min="10759" max="10759" width="6.42578125" style="17" bestFit="1" customWidth="1"/>
    <col min="10760" max="10760" width="6.140625" style="17" bestFit="1" customWidth="1"/>
    <col min="10761" max="10761" width="7" style="17" bestFit="1" customWidth="1"/>
    <col min="10762" max="10762" width="6.140625" style="17" bestFit="1" customWidth="1"/>
    <col min="10763" max="10763" width="8" style="17" bestFit="1" customWidth="1"/>
    <col min="10764" max="10764" width="7.28515625" style="17" bestFit="1" customWidth="1"/>
    <col min="10765" max="11007" width="11.42578125" style="17"/>
    <col min="11008" max="11008" width="5.28515625" style="17" customWidth="1"/>
    <col min="11009" max="11009" width="19.28515625" style="17" customWidth="1"/>
    <col min="11010" max="11010" width="11.140625" style="17" customWidth="1"/>
    <col min="11011" max="11011" width="7" style="17" bestFit="1" customWidth="1"/>
    <col min="11012" max="11012" width="6.140625" style="17" bestFit="1" customWidth="1"/>
    <col min="11013" max="11014" width="7.85546875" style="17" bestFit="1" customWidth="1"/>
    <col min="11015" max="11015" width="6.42578125" style="17" bestFit="1" customWidth="1"/>
    <col min="11016" max="11016" width="6.140625" style="17" bestFit="1" customWidth="1"/>
    <col min="11017" max="11017" width="7" style="17" bestFit="1" customWidth="1"/>
    <col min="11018" max="11018" width="6.140625" style="17" bestFit="1" customWidth="1"/>
    <col min="11019" max="11019" width="8" style="17" bestFit="1" customWidth="1"/>
    <col min="11020" max="11020" width="7.28515625" style="17" bestFit="1" customWidth="1"/>
    <col min="11021" max="11263" width="11.42578125" style="17"/>
    <col min="11264" max="11264" width="5.28515625" style="17" customWidth="1"/>
    <col min="11265" max="11265" width="19.28515625" style="17" customWidth="1"/>
    <col min="11266" max="11266" width="11.140625" style="17" customWidth="1"/>
    <col min="11267" max="11267" width="7" style="17" bestFit="1" customWidth="1"/>
    <col min="11268" max="11268" width="6.140625" style="17" bestFit="1" customWidth="1"/>
    <col min="11269" max="11270" width="7.85546875" style="17" bestFit="1" customWidth="1"/>
    <col min="11271" max="11271" width="6.42578125" style="17" bestFit="1" customWidth="1"/>
    <col min="11272" max="11272" width="6.140625" style="17" bestFit="1" customWidth="1"/>
    <col min="11273" max="11273" width="7" style="17" bestFit="1" customWidth="1"/>
    <col min="11274" max="11274" width="6.140625" style="17" bestFit="1" customWidth="1"/>
    <col min="11275" max="11275" width="8" style="17" bestFit="1" customWidth="1"/>
    <col min="11276" max="11276" width="7.28515625" style="17" bestFit="1" customWidth="1"/>
    <col min="11277" max="11519" width="11.42578125" style="17"/>
    <col min="11520" max="11520" width="5.28515625" style="17" customWidth="1"/>
    <col min="11521" max="11521" width="19.28515625" style="17" customWidth="1"/>
    <col min="11522" max="11522" width="11.140625" style="17" customWidth="1"/>
    <col min="11523" max="11523" width="7" style="17" bestFit="1" customWidth="1"/>
    <col min="11524" max="11524" width="6.140625" style="17" bestFit="1" customWidth="1"/>
    <col min="11525" max="11526" width="7.85546875" style="17" bestFit="1" customWidth="1"/>
    <col min="11527" max="11527" width="6.42578125" style="17" bestFit="1" customWidth="1"/>
    <col min="11528" max="11528" width="6.140625" style="17" bestFit="1" customWidth="1"/>
    <col min="11529" max="11529" width="7" style="17" bestFit="1" customWidth="1"/>
    <col min="11530" max="11530" width="6.140625" style="17" bestFit="1" customWidth="1"/>
    <col min="11531" max="11531" width="8" style="17" bestFit="1" customWidth="1"/>
    <col min="11532" max="11532" width="7.28515625" style="17" bestFit="1" customWidth="1"/>
    <col min="11533" max="11775" width="11.42578125" style="17"/>
    <col min="11776" max="11776" width="5.28515625" style="17" customWidth="1"/>
    <col min="11777" max="11777" width="19.28515625" style="17" customWidth="1"/>
    <col min="11778" max="11778" width="11.140625" style="17" customWidth="1"/>
    <col min="11779" max="11779" width="7" style="17" bestFit="1" customWidth="1"/>
    <col min="11780" max="11780" width="6.140625" style="17" bestFit="1" customWidth="1"/>
    <col min="11781" max="11782" width="7.85546875" style="17" bestFit="1" customWidth="1"/>
    <col min="11783" max="11783" width="6.42578125" style="17" bestFit="1" customWidth="1"/>
    <col min="11784" max="11784" width="6.140625" style="17" bestFit="1" customWidth="1"/>
    <col min="11785" max="11785" width="7" style="17" bestFit="1" customWidth="1"/>
    <col min="11786" max="11786" width="6.140625" style="17" bestFit="1" customWidth="1"/>
    <col min="11787" max="11787" width="8" style="17" bestFit="1" customWidth="1"/>
    <col min="11788" max="11788" width="7.28515625" style="17" bestFit="1" customWidth="1"/>
    <col min="11789" max="12031" width="11.42578125" style="17"/>
    <col min="12032" max="12032" width="5.28515625" style="17" customWidth="1"/>
    <col min="12033" max="12033" width="19.28515625" style="17" customWidth="1"/>
    <col min="12034" max="12034" width="11.140625" style="17" customWidth="1"/>
    <col min="12035" max="12035" width="7" style="17" bestFit="1" customWidth="1"/>
    <col min="12036" max="12036" width="6.140625" style="17" bestFit="1" customWidth="1"/>
    <col min="12037" max="12038" width="7.85546875" style="17" bestFit="1" customWidth="1"/>
    <col min="12039" max="12039" width="6.42578125" style="17" bestFit="1" customWidth="1"/>
    <col min="12040" max="12040" width="6.140625" style="17" bestFit="1" customWidth="1"/>
    <col min="12041" max="12041" width="7" style="17" bestFit="1" customWidth="1"/>
    <col min="12042" max="12042" width="6.140625" style="17" bestFit="1" customWidth="1"/>
    <col min="12043" max="12043" width="8" style="17" bestFit="1" customWidth="1"/>
    <col min="12044" max="12044" width="7.28515625" style="17" bestFit="1" customWidth="1"/>
    <col min="12045" max="12287" width="11.42578125" style="17"/>
    <col min="12288" max="12288" width="5.28515625" style="17" customWidth="1"/>
    <col min="12289" max="12289" width="19.28515625" style="17" customWidth="1"/>
    <col min="12290" max="12290" width="11.140625" style="17" customWidth="1"/>
    <col min="12291" max="12291" width="7" style="17" bestFit="1" customWidth="1"/>
    <col min="12292" max="12292" width="6.140625" style="17" bestFit="1" customWidth="1"/>
    <col min="12293" max="12294" width="7.85546875" style="17" bestFit="1" customWidth="1"/>
    <col min="12295" max="12295" width="6.42578125" style="17" bestFit="1" customWidth="1"/>
    <col min="12296" max="12296" width="6.140625" style="17" bestFit="1" customWidth="1"/>
    <col min="12297" max="12297" width="7" style="17" bestFit="1" customWidth="1"/>
    <col min="12298" max="12298" width="6.140625" style="17" bestFit="1" customWidth="1"/>
    <col min="12299" max="12299" width="8" style="17" bestFit="1" customWidth="1"/>
    <col min="12300" max="12300" width="7.28515625" style="17" bestFit="1" customWidth="1"/>
    <col min="12301" max="12543" width="11.42578125" style="17"/>
    <col min="12544" max="12544" width="5.28515625" style="17" customWidth="1"/>
    <col min="12545" max="12545" width="19.28515625" style="17" customWidth="1"/>
    <col min="12546" max="12546" width="11.140625" style="17" customWidth="1"/>
    <col min="12547" max="12547" width="7" style="17" bestFit="1" customWidth="1"/>
    <col min="12548" max="12548" width="6.140625" style="17" bestFit="1" customWidth="1"/>
    <col min="12549" max="12550" width="7.85546875" style="17" bestFit="1" customWidth="1"/>
    <col min="12551" max="12551" width="6.42578125" style="17" bestFit="1" customWidth="1"/>
    <col min="12552" max="12552" width="6.140625" style="17" bestFit="1" customWidth="1"/>
    <col min="12553" max="12553" width="7" style="17" bestFit="1" customWidth="1"/>
    <col min="12554" max="12554" width="6.140625" style="17" bestFit="1" customWidth="1"/>
    <col min="12555" max="12555" width="8" style="17" bestFit="1" customWidth="1"/>
    <col min="12556" max="12556" width="7.28515625" style="17" bestFit="1" customWidth="1"/>
    <col min="12557" max="12799" width="11.42578125" style="17"/>
    <col min="12800" max="12800" width="5.28515625" style="17" customWidth="1"/>
    <col min="12801" max="12801" width="19.28515625" style="17" customWidth="1"/>
    <col min="12802" max="12802" width="11.140625" style="17" customWidth="1"/>
    <col min="12803" max="12803" width="7" style="17" bestFit="1" customWidth="1"/>
    <col min="12804" max="12804" width="6.140625" style="17" bestFit="1" customWidth="1"/>
    <col min="12805" max="12806" width="7.85546875" style="17" bestFit="1" customWidth="1"/>
    <col min="12807" max="12807" width="6.42578125" style="17" bestFit="1" customWidth="1"/>
    <col min="12808" max="12808" width="6.140625" style="17" bestFit="1" customWidth="1"/>
    <col min="12809" max="12809" width="7" style="17" bestFit="1" customWidth="1"/>
    <col min="12810" max="12810" width="6.140625" style="17" bestFit="1" customWidth="1"/>
    <col min="12811" max="12811" width="8" style="17" bestFit="1" customWidth="1"/>
    <col min="12812" max="12812" width="7.28515625" style="17" bestFit="1" customWidth="1"/>
    <col min="12813" max="13055" width="11.42578125" style="17"/>
    <col min="13056" max="13056" width="5.28515625" style="17" customWidth="1"/>
    <col min="13057" max="13057" width="19.28515625" style="17" customWidth="1"/>
    <col min="13058" max="13058" width="11.140625" style="17" customWidth="1"/>
    <col min="13059" max="13059" width="7" style="17" bestFit="1" customWidth="1"/>
    <col min="13060" max="13060" width="6.140625" style="17" bestFit="1" customWidth="1"/>
    <col min="13061" max="13062" width="7.85546875" style="17" bestFit="1" customWidth="1"/>
    <col min="13063" max="13063" width="6.42578125" style="17" bestFit="1" customWidth="1"/>
    <col min="13064" max="13064" width="6.140625" style="17" bestFit="1" customWidth="1"/>
    <col min="13065" max="13065" width="7" style="17" bestFit="1" customWidth="1"/>
    <col min="13066" max="13066" width="6.140625" style="17" bestFit="1" customWidth="1"/>
    <col min="13067" max="13067" width="8" style="17" bestFit="1" customWidth="1"/>
    <col min="13068" max="13068" width="7.28515625" style="17" bestFit="1" customWidth="1"/>
    <col min="13069" max="13311" width="11.42578125" style="17"/>
    <col min="13312" max="13312" width="5.28515625" style="17" customWidth="1"/>
    <col min="13313" max="13313" width="19.28515625" style="17" customWidth="1"/>
    <col min="13314" max="13314" width="11.140625" style="17" customWidth="1"/>
    <col min="13315" max="13315" width="7" style="17" bestFit="1" customWidth="1"/>
    <col min="13316" max="13316" width="6.140625" style="17" bestFit="1" customWidth="1"/>
    <col min="13317" max="13318" width="7.85546875" style="17" bestFit="1" customWidth="1"/>
    <col min="13319" max="13319" width="6.42578125" style="17" bestFit="1" customWidth="1"/>
    <col min="13320" max="13320" width="6.140625" style="17" bestFit="1" customWidth="1"/>
    <col min="13321" max="13321" width="7" style="17" bestFit="1" customWidth="1"/>
    <col min="13322" max="13322" width="6.140625" style="17" bestFit="1" customWidth="1"/>
    <col min="13323" max="13323" width="8" style="17" bestFit="1" customWidth="1"/>
    <col min="13324" max="13324" width="7.28515625" style="17" bestFit="1" customWidth="1"/>
    <col min="13325" max="13567" width="11.42578125" style="17"/>
    <col min="13568" max="13568" width="5.28515625" style="17" customWidth="1"/>
    <col min="13569" max="13569" width="19.28515625" style="17" customWidth="1"/>
    <col min="13570" max="13570" width="11.140625" style="17" customWidth="1"/>
    <col min="13571" max="13571" width="7" style="17" bestFit="1" customWidth="1"/>
    <col min="13572" max="13572" width="6.140625" style="17" bestFit="1" customWidth="1"/>
    <col min="13573" max="13574" width="7.85546875" style="17" bestFit="1" customWidth="1"/>
    <col min="13575" max="13575" width="6.42578125" style="17" bestFit="1" customWidth="1"/>
    <col min="13576" max="13576" width="6.140625" style="17" bestFit="1" customWidth="1"/>
    <col min="13577" max="13577" width="7" style="17" bestFit="1" customWidth="1"/>
    <col min="13578" max="13578" width="6.140625" style="17" bestFit="1" customWidth="1"/>
    <col min="13579" max="13579" width="8" style="17" bestFit="1" customWidth="1"/>
    <col min="13580" max="13580" width="7.28515625" style="17" bestFit="1" customWidth="1"/>
    <col min="13581" max="13823" width="11.42578125" style="17"/>
    <col min="13824" max="13824" width="5.28515625" style="17" customWidth="1"/>
    <col min="13825" max="13825" width="19.28515625" style="17" customWidth="1"/>
    <col min="13826" max="13826" width="11.140625" style="17" customWidth="1"/>
    <col min="13827" max="13827" width="7" style="17" bestFit="1" customWidth="1"/>
    <col min="13828" max="13828" width="6.140625" style="17" bestFit="1" customWidth="1"/>
    <col min="13829" max="13830" width="7.85546875" style="17" bestFit="1" customWidth="1"/>
    <col min="13831" max="13831" width="6.42578125" style="17" bestFit="1" customWidth="1"/>
    <col min="13832" max="13832" width="6.140625" style="17" bestFit="1" customWidth="1"/>
    <col min="13833" max="13833" width="7" style="17" bestFit="1" customWidth="1"/>
    <col min="13834" max="13834" width="6.140625" style="17" bestFit="1" customWidth="1"/>
    <col min="13835" max="13835" width="8" style="17" bestFit="1" customWidth="1"/>
    <col min="13836" max="13836" width="7.28515625" style="17" bestFit="1" customWidth="1"/>
    <col min="13837" max="14079" width="11.42578125" style="17"/>
    <col min="14080" max="14080" width="5.28515625" style="17" customWidth="1"/>
    <col min="14081" max="14081" width="19.28515625" style="17" customWidth="1"/>
    <col min="14082" max="14082" width="11.140625" style="17" customWidth="1"/>
    <col min="14083" max="14083" width="7" style="17" bestFit="1" customWidth="1"/>
    <col min="14084" max="14084" width="6.140625" style="17" bestFit="1" customWidth="1"/>
    <col min="14085" max="14086" width="7.85546875" style="17" bestFit="1" customWidth="1"/>
    <col min="14087" max="14087" width="6.42578125" style="17" bestFit="1" customWidth="1"/>
    <col min="14088" max="14088" width="6.140625" style="17" bestFit="1" customWidth="1"/>
    <col min="14089" max="14089" width="7" style="17" bestFit="1" customWidth="1"/>
    <col min="14090" max="14090" width="6.140625" style="17" bestFit="1" customWidth="1"/>
    <col min="14091" max="14091" width="8" style="17" bestFit="1" customWidth="1"/>
    <col min="14092" max="14092" width="7.28515625" style="17" bestFit="1" customWidth="1"/>
    <col min="14093" max="14335" width="11.42578125" style="17"/>
    <col min="14336" max="14336" width="5.28515625" style="17" customWidth="1"/>
    <col min="14337" max="14337" width="19.28515625" style="17" customWidth="1"/>
    <col min="14338" max="14338" width="11.140625" style="17" customWidth="1"/>
    <col min="14339" max="14339" width="7" style="17" bestFit="1" customWidth="1"/>
    <col min="14340" max="14340" width="6.140625" style="17" bestFit="1" customWidth="1"/>
    <col min="14341" max="14342" width="7.85546875" style="17" bestFit="1" customWidth="1"/>
    <col min="14343" max="14343" width="6.42578125" style="17" bestFit="1" customWidth="1"/>
    <col min="14344" max="14344" width="6.140625" style="17" bestFit="1" customWidth="1"/>
    <col min="14345" max="14345" width="7" style="17" bestFit="1" customWidth="1"/>
    <col min="14346" max="14346" width="6.140625" style="17" bestFit="1" customWidth="1"/>
    <col min="14347" max="14347" width="8" style="17" bestFit="1" customWidth="1"/>
    <col min="14348" max="14348" width="7.28515625" style="17" bestFit="1" customWidth="1"/>
    <col min="14349" max="14591" width="11.42578125" style="17"/>
    <col min="14592" max="14592" width="5.28515625" style="17" customWidth="1"/>
    <col min="14593" max="14593" width="19.28515625" style="17" customWidth="1"/>
    <col min="14594" max="14594" width="11.140625" style="17" customWidth="1"/>
    <col min="14595" max="14595" width="7" style="17" bestFit="1" customWidth="1"/>
    <col min="14596" max="14596" width="6.140625" style="17" bestFit="1" customWidth="1"/>
    <col min="14597" max="14598" width="7.85546875" style="17" bestFit="1" customWidth="1"/>
    <col min="14599" max="14599" width="6.42578125" style="17" bestFit="1" customWidth="1"/>
    <col min="14600" max="14600" width="6.140625" style="17" bestFit="1" customWidth="1"/>
    <col min="14601" max="14601" width="7" style="17" bestFit="1" customWidth="1"/>
    <col min="14602" max="14602" width="6.140625" style="17" bestFit="1" customWidth="1"/>
    <col min="14603" max="14603" width="8" style="17" bestFit="1" customWidth="1"/>
    <col min="14604" max="14604" width="7.28515625" style="17" bestFit="1" customWidth="1"/>
    <col min="14605" max="14847" width="11.42578125" style="17"/>
    <col min="14848" max="14848" width="5.28515625" style="17" customWidth="1"/>
    <col min="14849" max="14849" width="19.28515625" style="17" customWidth="1"/>
    <col min="14850" max="14850" width="11.140625" style="17" customWidth="1"/>
    <col min="14851" max="14851" width="7" style="17" bestFit="1" customWidth="1"/>
    <col min="14852" max="14852" width="6.140625" style="17" bestFit="1" customWidth="1"/>
    <col min="14853" max="14854" width="7.85546875" style="17" bestFit="1" customWidth="1"/>
    <col min="14855" max="14855" width="6.42578125" style="17" bestFit="1" customWidth="1"/>
    <col min="14856" max="14856" width="6.140625" style="17" bestFit="1" customWidth="1"/>
    <col min="14857" max="14857" width="7" style="17" bestFit="1" customWidth="1"/>
    <col min="14858" max="14858" width="6.140625" style="17" bestFit="1" customWidth="1"/>
    <col min="14859" max="14859" width="8" style="17" bestFit="1" customWidth="1"/>
    <col min="14860" max="14860" width="7.28515625" style="17" bestFit="1" customWidth="1"/>
    <col min="14861" max="15103" width="11.42578125" style="17"/>
    <col min="15104" max="15104" width="5.28515625" style="17" customWidth="1"/>
    <col min="15105" max="15105" width="19.28515625" style="17" customWidth="1"/>
    <col min="15106" max="15106" width="11.140625" style="17" customWidth="1"/>
    <col min="15107" max="15107" width="7" style="17" bestFit="1" customWidth="1"/>
    <col min="15108" max="15108" width="6.140625" style="17" bestFit="1" customWidth="1"/>
    <col min="15109" max="15110" width="7.85546875" style="17" bestFit="1" customWidth="1"/>
    <col min="15111" max="15111" width="6.42578125" style="17" bestFit="1" customWidth="1"/>
    <col min="15112" max="15112" width="6.140625" style="17" bestFit="1" customWidth="1"/>
    <col min="15113" max="15113" width="7" style="17" bestFit="1" customWidth="1"/>
    <col min="15114" max="15114" width="6.140625" style="17" bestFit="1" customWidth="1"/>
    <col min="15115" max="15115" width="8" style="17" bestFit="1" customWidth="1"/>
    <col min="15116" max="15116" width="7.28515625" style="17" bestFit="1" customWidth="1"/>
    <col min="15117" max="15359" width="11.42578125" style="17"/>
    <col min="15360" max="15360" width="5.28515625" style="17" customWidth="1"/>
    <col min="15361" max="15361" width="19.28515625" style="17" customWidth="1"/>
    <col min="15362" max="15362" width="11.140625" style="17" customWidth="1"/>
    <col min="15363" max="15363" width="7" style="17" bestFit="1" customWidth="1"/>
    <col min="15364" max="15364" width="6.140625" style="17" bestFit="1" customWidth="1"/>
    <col min="15365" max="15366" width="7.85546875" style="17" bestFit="1" customWidth="1"/>
    <col min="15367" max="15367" width="6.42578125" style="17" bestFit="1" customWidth="1"/>
    <col min="15368" max="15368" width="6.140625" style="17" bestFit="1" customWidth="1"/>
    <col min="15369" max="15369" width="7" style="17" bestFit="1" customWidth="1"/>
    <col min="15370" max="15370" width="6.140625" style="17" bestFit="1" customWidth="1"/>
    <col min="15371" max="15371" width="8" style="17" bestFit="1" customWidth="1"/>
    <col min="15372" max="15372" width="7.28515625" style="17" bestFit="1" customWidth="1"/>
    <col min="15373" max="15615" width="11.42578125" style="17"/>
    <col min="15616" max="15616" width="5.28515625" style="17" customWidth="1"/>
    <col min="15617" max="15617" width="19.28515625" style="17" customWidth="1"/>
    <col min="15618" max="15618" width="11.140625" style="17" customWidth="1"/>
    <col min="15619" max="15619" width="7" style="17" bestFit="1" customWidth="1"/>
    <col min="15620" max="15620" width="6.140625" style="17" bestFit="1" customWidth="1"/>
    <col min="15621" max="15622" width="7.85546875" style="17" bestFit="1" customWidth="1"/>
    <col min="15623" max="15623" width="6.42578125" style="17" bestFit="1" customWidth="1"/>
    <col min="15624" max="15624" width="6.140625" style="17" bestFit="1" customWidth="1"/>
    <col min="15625" max="15625" width="7" style="17" bestFit="1" customWidth="1"/>
    <col min="15626" max="15626" width="6.140625" style="17" bestFit="1" customWidth="1"/>
    <col min="15627" max="15627" width="8" style="17" bestFit="1" customWidth="1"/>
    <col min="15628" max="15628" width="7.28515625" style="17" bestFit="1" customWidth="1"/>
    <col min="15629" max="15871" width="11.42578125" style="17"/>
    <col min="15872" max="15872" width="5.28515625" style="17" customWidth="1"/>
    <col min="15873" max="15873" width="19.28515625" style="17" customWidth="1"/>
    <col min="15874" max="15874" width="11.140625" style="17" customWidth="1"/>
    <col min="15875" max="15875" width="7" style="17" bestFit="1" customWidth="1"/>
    <col min="15876" max="15876" width="6.140625" style="17" bestFit="1" customWidth="1"/>
    <col min="15877" max="15878" width="7.85546875" style="17" bestFit="1" customWidth="1"/>
    <col min="15879" max="15879" width="6.42578125" style="17" bestFit="1" customWidth="1"/>
    <col min="15880" max="15880" width="6.140625" style="17" bestFit="1" customWidth="1"/>
    <col min="15881" max="15881" width="7" style="17" bestFit="1" customWidth="1"/>
    <col min="15882" max="15882" width="6.140625" style="17" bestFit="1" customWidth="1"/>
    <col min="15883" max="15883" width="8" style="17" bestFit="1" customWidth="1"/>
    <col min="15884" max="15884" width="7.28515625" style="17" bestFit="1" customWidth="1"/>
    <col min="15885" max="16127" width="11.42578125" style="17"/>
    <col min="16128" max="16128" width="5.28515625" style="17" customWidth="1"/>
    <col min="16129" max="16129" width="19.28515625" style="17" customWidth="1"/>
    <col min="16130" max="16130" width="11.140625" style="17" customWidth="1"/>
    <col min="16131" max="16131" width="7" style="17" bestFit="1" customWidth="1"/>
    <col min="16132" max="16132" width="6.140625" style="17" bestFit="1" customWidth="1"/>
    <col min="16133" max="16134" width="7.85546875" style="17" bestFit="1" customWidth="1"/>
    <col min="16135" max="16135" width="6.42578125" style="17" bestFit="1" customWidth="1"/>
    <col min="16136" max="16136" width="6.140625" style="17" bestFit="1" customWidth="1"/>
    <col min="16137" max="16137" width="7" style="17" bestFit="1" customWidth="1"/>
    <col min="16138" max="16138" width="6.140625" style="17" bestFit="1" customWidth="1"/>
    <col min="16139" max="16139" width="8" style="17" bestFit="1" customWidth="1"/>
    <col min="16140" max="16140" width="7.28515625" style="17" bestFit="1" customWidth="1"/>
    <col min="16141" max="16384" width="11.42578125" style="17"/>
  </cols>
  <sheetData>
    <row r="1" spans="2:14" ht="16.5" customHeight="1" x14ac:dyDescent="0.2"/>
    <row r="2" spans="2:14" ht="16.5" customHeight="1" x14ac:dyDescent="0.2"/>
    <row r="3" spans="2:14" ht="16.5" customHeight="1" x14ac:dyDescent="0.2"/>
    <row r="4" spans="2:14" ht="16.5" customHeight="1" x14ac:dyDescent="0.25">
      <c r="C4" s="18"/>
    </row>
    <row r="5" spans="2:14" ht="16.5" customHeight="1" x14ac:dyDescent="0.25">
      <c r="C5" s="18"/>
    </row>
    <row r="6" spans="2:14" ht="18" customHeight="1" x14ac:dyDescent="0.25">
      <c r="B6" s="19" t="s">
        <v>8</v>
      </c>
      <c r="C6" s="18"/>
    </row>
    <row r="7" spans="2:14" ht="18" customHeight="1" thickBot="1" x14ac:dyDescent="0.3">
      <c r="B7" s="20" t="s">
        <v>135</v>
      </c>
      <c r="C7" s="21"/>
      <c r="D7" s="22"/>
      <c r="E7" s="22"/>
      <c r="F7" s="22"/>
      <c r="G7" s="22"/>
      <c r="H7" s="22"/>
      <c r="I7" s="22"/>
      <c r="J7" s="22"/>
      <c r="K7" s="22"/>
      <c r="L7" s="23"/>
    </row>
    <row r="8" spans="2:14" ht="15.95" customHeight="1" thickTop="1" x14ac:dyDescent="0.25">
      <c r="B8" s="24"/>
      <c r="C8" s="18"/>
    </row>
    <row r="9" spans="2:14" ht="22.5" customHeight="1" x14ac:dyDescent="0.2">
      <c r="B9" s="86" t="s">
        <v>146</v>
      </c>
      <c r="C9" s="87"/>
      <c r="D9" s="87"/>
      <c r="E9" s="87"/>
      <c r="F9" s="87"/>
      <c r="G9" s="87"/>
      <c r="H9" s="87"/>
      <c r="I9" s="87"/>
      <c r="J9" s="87"/>
      <c r="K9" s="87"/>
      <c r="L9" s="88"/>
    </row>
    <row r="10" spans="2:14" ht="9.9499999999999993" customHeight="1" x14ac:dyDescent="0.2"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2:14" s="28" customFormat="1" ht="20.100000000000001" customHeight="1" x14ac:dyDescent="0.25">
      <c r="B11" s="26"/>
      <c r="C11" s="26"/>
      <c r="D11" s="27"/>
      <c r="E11" s="27"/>
      <c r="F11" s="27" t="s">
        <v>30</v>
      </c>
      <c r="G11" s="54"/>
      <c r="H11" s="54"/>
      <c r="I11" s="54"/>
      <c r="J11" s="54"/>
      <c r="K11" s="54"/>
      <c r="L11" s="54"/>
    </row>
    <row r="12" spans="2:14" s="28" customFormat="1" ht="6" customHeight="1" x14ac:dyDescent="0.25">
      <c r="B12" s="29"/>
      <c r="C12" s="29"/>
      <c r="D12" s="29"/>
      <c r="E12" s="30"/>
      <c r="F12" s="30"/>
      <c r="G12" s="30"/>
      <c r="H12" s="30"/>
      <c r="I12" s="30"/>
      <c r="J12" s="30"/>
      <c r="K12" s="30"/>
      <c r="L12" s="30"/>
    </row>
    <row r="13" spans="2:14" s="28" customFormat="1" ht="15.95" customHeight="1" x14ac:dyDescent="0.25">
      <c r="B13" s="46" t="s">
        <v>49</v>
      </c>
      <c r="C13" s="31"/>
      <c r="D13" s="32"/>
      <c r="E13" s="32"/>
      <c r="F13" s="33"/>
      <c r="G13" s="54"/>
      <c r="H13" s="54"/>
      <c r="I13" s="54"/>
      <c r="J13" s="54"/>
      <c r="K13" s="54"/>
      <c r="L13" s="33"/>
      <c r="N13" s="34"/>
    </row>
    <row r="14" spans="2:14" s="34" customFormat="1" ht="15.95" customHeight="1" x14ac:dyDescent="0.25">
      <c r="B14" s="47" t="s">
        <v>50</v>
      </c>
      <c r="C14" s="35"/>
      <c r="D14" s="36"/>
      <c r="E14" s="36"/>
      <c r="F14" s="36">
        <v>106</v>
      </c>
      <c r="G14" s="50"/>
      <c r="H14" s="50"/>
      <c r="I14" s="50"/>
      <c r="J14" s="50"/>
      <c r="K14" s="50"/>
      <c r="L14" s="33"/>
    </row>
    <row r="15" spans="2:14" s="34" customFormat="1" ht="15.95" customHeight="1" x14ac:dyDescent="0.25">
      <c r="B15" s="47" t="s">
        <v>51</v>
      </c>
      <c r="C15" s="35"/>
      <c r="D15" s="36"/>
      <c r="E15" s="36"/>
      <c r="F15" s="36">
        <v>23</v>
      </c>
      <c r="G15" s="50"/>
      <c r="H15" s="50"/>
      <c r="I15" s="50"/>
      <c r="J15" s="50"/>
      <c r="K15" s="50"/>
      <c r="L15" s="33"/>
    </row>
    <row r="16" spans="2:14" s="34" customFormat="1" ht="6" customHeight="1" x14ac:dyDescent="0.25">
      <c r="B16" s="35"/>
      <c r="C16" s="35"/>
      <c r="D16" s="36"/>
      <c r="E16" s="36"/>
      <c r="F16" s="36"/>
      <c r="G16" s="36"/>
      <c r="H16" s="36"/>
      <c r="I16" s="36"/>
      <c r="J16" s="36"/>
      <c r="K16" s="36"/>
      <c r="L16" s="33"/>
    </row>
    <row r="17" spans="2:12" s="34" customFormat="1" ht="15.95" customHeight="1" x14ac:dyDescent="0.25">
      <c r="B17" s="48" t="s">
        <v>52</v>
      </c>
      <c r="C17" s="35"/>
      <c r="D17" s="36"/>
      <c r="E17" s="36"/>
      <c r="F17" s="49"/>
      <c r="G17" s="52"/>
      <c r="H17" s="52"/>
      <c r="I17" s="52"/>
      <c r="J17" s="52"/>
      <c r="K17" s="52"/>
      <c r="L17" s="33"/>
    </row>
    <row r="18" spans="2:12" s="34" customFormat="1" ht="15.95" customHeight="1" x14ac:dyDescent="0.25">
      <c r="B18" s="47" t="s">
        <v>53</v>
      </c>
      <c r="C18" s="35"/>
      <c r="D18" s="36"/>
      <c r="E18" s="36"/>
      <c r="F18" s="36">
        <v>818</v>
      </c>
      <c r="G18" s="50"/>
      <c r="H18" s="50"/>
      <c r="I18" s="50"/>
      <c r="J18" s="50"/>
      <c r="K18" s="50"/>
      <c r="L18" s="33"/>
    </row>
    <row r="19" spans="2:12" s="34" customFormat="1" ht="15.95" customHeight="1" x14ac:dyDescent="0.25">
      <c r="B19" s="47" t="s">
        <v>54</v>
      </c>
      <c r="C19" s="35"/>
      <c r="D19" s="36"/>
      <c r="E19" s="36"/>
      <c r="F19" s="36">
        <v>70</v>
      </c>
      <c r="G19" s="50"/>
      <c r="H19" s="50"/>
      <c r="I19" s="50"/>
      <c r="J19" s="50"/>
      <c r="K19" s="50"/>
      <c r="L19" s="33"/>
    </row>
    <row r="20" spans="2:12" s="34" customFormat="1" ht="15.95" customHeight="1" x14ac:dyDescent="0.25">
      <c r="B20" s="47" t="s">
        <v>55</v>
      </c>
      <c r="C20" s="35"/>
      <c r="D20" s="36"/>
      <c r="E20" s="36"/>
      <c r="F20" s="36">
        <v>1163</v>
      </c>
      <c r="G20" s="51"/>
      <c r="H20" s="51"/>
      <c r="I20" s="51"/>
      <c r="J20" s="51"/>
      <c r="K20" s="51"/>
      <c r="L20" s="33"/>
    </row>
    <row r="21" spans="2:12" s="34" customFormat="1" ht="15.95" customHeight="1" x14ac:dyDescent="0.25">
      <c r="B21" s="47" t="s">
        <v>56</v>
      </c>
      <c r="C21" s="35"/>
      <c r="D21" s="36"/>
      <c r="E21" s="36"/>
      <c r="F21" s="36">
        <v>383</v>
      </c>
      <c r="G21" s="50"/>
      <c r="H21" s="50"/>
      <c r="I21" s="50"/>
      <c r="J21" s="50"/>
      <c r="K21" s="50"/>
      <c r="L21" s="33"/>
    </row>
    <row r="22" spans="2:12" s="34" customFormat="1" ht="6" customHeight="1" x14ac:dyDescent="0.25">
      <c r="B22" s="35"/>
      <c r="C22" s="35"/>
      <c r="D22" s="36"/>
      <c r="E22" s="36"/>
      <c r="F22" s="36"/>
      <c r="G22" s="36"/>
      <c r="H22" s="36"/>
      <c r="I22" s="36"/>
      <c r="J22" s="36"/>
      <c r="K22" s="36"/>
      <c r="L22" s="33"/>
    </row>
    <row r="23" spans="2:12" s="34" customFormat="1" ht="15.95" customHeight="1" x14ac:dyDescent="0.25">
      <c r="B23" s="48" t="s">
        <v>57</v>
      </c>
      <c r="C23" s="35"/>
      <c r="D23" s="36"/>
      <c r="E23" s="36"/>
      <c r="F23" s="36"/>
      <c r="G23" s="50"/>
      <c r="H23" s="50"/>
      <c r="I23" s="50"/>
      <c r="J23" s="50"/>
      <c r="K23" s="50"/>
      <c r="L23" s="33"/>
    </row>
    <row r="24" spans="2:12" s="34" customFormat="1" ht="15.95" customHeight="1" x14ac:dyDescent="0.25">
      <c r="B24" s="47" t="s">
        <v>58</v>
      </c>
      <c r="C24" s="35"/>
      <c r="D24" s="36"/>
      <c r="E24" s="36"/>
      <c r="F24" s="36">
        <v>20878</v>
      </c>
      <c r="G24" s="50"/>
      <c r="H24" s="50"/>
      <c r="I24" s="50"/>
      <c r="J24" s="50"/>
      <c r="K24" s="50"/>
      <c r="L24" s="33"/>
    </row>
    <row r="25" spans="2:12" s="34" customFormat="1" ht="15.95" customHeight="1" x14ac:dyDescent="0.25">
      <c r="B25" s="47" t="s">
        <v>59</v>
      </c>
      <c r="C25" s="35"/>
      <c r="D25" s="36"/>
      <c r="E25" s="36"/>
      <c r="F25" s="36">
        <v>1395</v>
      </c>
      <c r="G25" s="50"/>
      <c r="H25" s="50"/>
      <c r="I25" s="50"/>
      <c r="J25" s="50"/>
      <c r="K25" s="50"/>
      <c r="L25" s="33"/>
    </row>
    <row r="26" spans="2:12" s="34" customFormat="1" ht="15.95" customHeight="1" x14ac:dyDescent="0.25">
      <c r="B26" s="47" t="s">
        <v>60</v>
      </c>
      <c r="C26" s="35"/>
      <c r="D26" s="36"/>
      <c r="E26" s="36"/>
      <c r="F26" s="36">
        <v>0</v>
      </c>
      <c r="G26" s="50"/>
      <c r="H26" s="50"/>
      <c r="I26" s="50"/>
      <c r="J26" s="50"/>
      <c r="K26" s="50"/>
      <c r="L26" s="33"/>
    </row>
    <row r="27" spans="2:12" s="34" customFormat="1" ht="15.95" customHeight="1" x14ac:dyDescent="0.25">
      <c r="B27" s="47" t="s">
        <v>61</v>
      </c>
      <c r="C27" s="35"/>
      <c r="D27" s="36"/>
      <c r="E27" s="36"/>
      <c r="F27" s="36">
        <v>0</v>
      </c>
      <c r="G27" s="50"/>
      <c r="H27" s="50"/>
      <c r="I27" s="50"/>
      <c r="J27" s="50"/>
      <c r="K27" s="50"/>
      <c r="L27" s="33"/>
    </row>
    <row r="28" spans="2:12" s="41" customFormat="1" ht="3" customHeight="1" thickBot="1" x14ac:dyDescent="0.25">
      <c r="B28" s="58"/>
      <c r="C28" s="58"/>
      <c r="D28" s="59"/>
      <c r="E28" s="59"/>
      <c r="F28" s="59"/>
      <c r="G28" s="39"/>
      <c r="H28" s="39"/>
      <c r="I28" s="39"/>
      <c r="J28" s="39"/>
      <c r="K28" s="39"/>
      <c r="L28" s="40"/>
    </row>
    <row r="29" spans="2:12" s="34" customFormat="1" ht="12.95" customHeight="1" x14ac:dyDescent="0.25">
      <c r="B29" s="55" t="s">
        <v>62</v>
      </c>
      <c r="C29" s="35"/>
      <c r="D29" s="36"/>
      <c r="E29" s="36"/>
      <c r="F29" s="36"/>
      <c r="G29" s="50"/>
      <c r="H29" s="50"/>
      <c r="I29" s="50"/>
      <c r="J29" s="50"/>
      <c r="K29" s="50"/>
      <c r="L29" s="33"/>
    </row>
    <row r="30" spans="2:12" s="34" customFormat="1" ht="15.95" customHeight="1" x14ac:dyDescent="0.25">
      <c r="B30" s="47"/>
      <c r="C30" s="35"/>
      <c r="D30" s="36"/>
      <c r="E30" s="36"/>
      <c r="F30" s="36"/>
      <c r="G30" s="36"/>
      <c r="H30" s="36"/>
      <c r="I30" s="36"/>
      <c r="J30" s="36"/>
      <c r="K30" s="36"/>
      <c r="L30" s="33"/>
    </row>
    <row r="31" spans="2:12" ht="22.5" customHeight="1" x14ac:dyDescent="0.2">
      <c r="B31" s="86" t="s">
        <v>147</v>
      </c>
      <c r="C31" s="87"/>
      <c r="D31" s="87"/>
      <c r="E31" s="87"/>
      <c r="F31" s="87"/>
      <c r="G31" s="87"/>
      <c r="H31" s="87"/>
      <c r="I31" s="87"/>
      <c r="J31" s="87"/>
      <c r="K31" s="87"/>
      <c r="L31" s="88"/>
    </row>
    <row r="32" spans="2:12" s="34" customFormat="1" ht="9.9499999999999993" customHeight="1" x14ac:dyDescent="0.25">
      <c r="B32" s="47"/>
      <c r="C32" s="35"/>
      <c r="D32" s="36"/>
      <c r="E32" s="36"/>
      <c r="F32" s="36"/>
      <c r="G32" s="36"/>
      <c r="H32" s="36"/>
      <c r="I32" s="36"/>
      <c r="J32" s="36"/>
      <c r="K32" s="36"/>
      <c r="L32" s="33"/>
    </row>
    <row r="33" spans="2:13" s="28" customFormat="1" ht="20.100000000000001" customHeight="1" x14ac:dyDescent="0.25">
      <c r="B33" s="26" t="s">
        <v>63</v>
      </c>
      <c r="C33" s="56" t="s">
        <v>22</v>
      </c>
      <c r="D33" s="57" t="s">
        <v>23</v>
      </c>
      <c r="E33" s="57" t="s">
        <v>24</v>
      </c>
      <c r="F33" s="57" t="s">
        <v>25</v>
      </c>
      <c r="G33" s="57" t="s">
        <v>26</v>
      </c>
      <c r="H33" s="57" t="s">
        <v>27</v>
      </c>
      <c r="I33" s="57" t="s">
        <v>28</v>
      </c>
      <c r="J33" s="57" t="s">
        <v>29</v>
      </c>
      <c r="K33" s="57" t="s">
        <v>64</v>
      </c>
      <c r="L33" s="57" t="s">
        <v>30</v>
      </c>
    </row>
    <row r="34" spans="2:13" s="28" customFormat="1" ht="6" customHeight="1" x14ac:dyDescent="0.25">
      <c r="B34" s="29"/>
      <c r="C34" s="29"/>
      <c r="D34" s="29"/>
      <c r="E34" s="30"/>
      <c r="F34" s="30"/>
      <c r="G34" s="30"/>
      <c r="H34" s="30"/>
      <c r="I34" s="30"/>
      <c r="J34" s="30"/>
      <c r="K34" s="30"/>
      <c r="L34" s="30"/>
    </row>
    <row r="35" spans="2:13" s="34" customFormat="1" ht="15.95" customHeight="1" x14ac:dyDescent="0.25">
      <c r="B35" s="35" t="s">
        <v>35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3">
        <f>SUM(C35:K35)</f>
        <v>0</v>
      </c>
    </row>
    <row r="36" spans="2:13" s="34" customFormat="1" ht="15.95" customHeight="1" x14ac:dyDescent="0.25">
      <c r="B36" s="35" t="s">
        <v>36</v>
      </c>
      <c r="C36" s="36">
        <v>0</v>
      </c>
      <c r="D36" s="36">
        <v>0</v>
      </c>
      <c r="E36" s="36">
        <v>0</v>
      </c>
      <c r="F36" s="36">
        <v>3</v>
      </c>
      <c r="G36" s="36">
        <v>0</v>
      </c>
      <c r="H36" s="36">
        <v>3</v>
      </c>
      <c r="I36" s="36">
        <v>0</v>
      </c>
      <c r="J36" s="36">
        <v>10</v>
      </c>
      <c r="K36" s="36">
        <v>0</v>
      </c>
      <c r="L36" s="33">
        <f t="shared" ref="L36:L41" si="0">SUM(C36:K36)</f>
        <v>16</v>
      </c>
    </row>
    <row r="37" spans="2:13" s="34" customFormat="1" ht="15.95" customHeight="1" x14ac:dyDescent="0.25">
      <c r="B37" s="35" t="s">
        <v>65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3</v>
      </c>
      <c r="K37" s="36">
        <v>0</v>
      </c>
      <c r="L37" s="33">
        <f t="shared" si="0"/>
        <v>3</v>
      </c>
    </row>
    <row r="38" spans="2:13" s="34" customFormat="1" ht="15.95" customHeight="1" x14ac:dyDescent="0.25">
      <c r="B38" s="35" t="s">
        <v>66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3">
        <f t="shared" si="0"/>
        <v>0</v>
      </c>
    </row>
    <row r="39" spans="2:13" s="34" customFormat="1" ht="15.95" customHeight="1" x14ac:dyDescent="0.25">
      <c r="B39" s="35" t="s">
        <v>67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3">
        <f t="shared" si="0"/>
        <v>0</v>
      </c>
    </row>
    <row r="40" spans="2:13" s="34" customFormat="1" ht="15.95" customHeight="1" x14ac:dyDescent="0.25">
      <c r="B40" s="35" t="s">
        <v>68</v>
      </c>
      <c r="C40" s="36">
        <v>0</v>
      </c>
      <c r="D40" s="36">
        <v>0</v>
      </c>
      <c r="E40" s="36">
        <v>0</v>
      </c>
      <c r="F40" s="36">
        <v>0</v>
      </c>
      <c r="G40" s="36">
        <v>0</v>
      </c>
      <c r="H40" s="36">
        <v>2</v>
      </c>
      <c r="I40" s="36">
        <v>0</v>
      </c>
      <c r="J40" s="36">
        <v>0</v>
      </c>
      <c r="K40" s="36">
        <v>0</v>
      </c>
      <c r="L40" s="33">
        <f t="shared" si="0"/>
        <v>2</v>
      </c>
    </row>
    <row r="41" spans="2:13" s="34" customFormat="1" ht="15.95" customHeight="1" x14ac:dyDescent="0.25">
      <c r="B41" s="35" t="s">
        <v>155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3">
        <f t="shared" si="0"/>
        <v>0</v>
      </c>
    </row>
    <row r="42" spans="2:13" s="34" customFormat="1" ht="18" customHeight="1" x14ac:dyDescent="0.25">
      <c r="B42" s="48" t="s">
        <v>30</v>
      </c>
      <c r="C42" s="60">
        <f>SUM(C35:C41)</f>
        <v>0</v>
      </c>
      <c r="D42" s="60">
        <f t="shared" ref="D42:L42" si="1">SUM(D35:D41)</f>
        <v>0</v>
      </c>
      <c r="E42" s="60">
        <f t="shared" si="1"/>
        <v>0</v>
      </c>
      <c r="F42" s="60">
        <f t="shared" si="1"/>
        <v>3</v>
      </c>
      <c r="G42" s="60">
        <f t="shared" si="1"/>
        <v>0</v>
      </c>
      <c r="H42" s="60">
        <f t="shared" si="1"/>
        <v>5</v>
      </c>
      <c r="I42" s="60">
        <f t="shared" si="1"/>
        <v>0</v>
      </c>
      <c r="J42" s="60">
        <f t="shared" si="1"/>
        <v>13</v>
      </c>
      <c r="K42" s="60">
        <f t="shared" si="1"/>
        <v>0</v>
      </c>
      <c r="L42" s="60">
        <f t="shared" si="1"/>
        <v>21</v>
      </c>
      <c r="M42" s="37"/>
    </row>
    <row r="43" spans="2:13" s="41" customFormat="1" ht="3" customHeight="1" thickBot="1" x14ac:dyDescent="0.25">
      <c r="B43" s="58"/>
      <c r="C43" s="58"/>
      <c r="D43" s="59"/>
      <c r="E43" s="59"/>
      <c r="F43" s="59"/>
      <c r="G43" s="59"/>
      <c r="H43" s="59"/>
      <c r="I43" s="59"/>
      <c r="J43" s="59"/>
      <c r="K43" s="59"/>
      <c r="L43" s="61"/>
    </row>
    <row r="44" spans="2:13" s="41" customFormat="1" ht="12.95" customHeight="1" x14ac:dyDescent="0.2">
      <c r="B44" s="38" t="s">
        <v>31</v>
      </c>
      <c r="C44" s="42"/>
      <c r="D44" s="39"/>
      <c r="E44" s="39"/>
      <c r="F44" s="39"/>
      <c r="G44" s="39"/>
      <c r="H44" s="39"/>
      <c r="I44" s="39"/>
      <c r="J44" s="39"/>
      <c r="K44" s="39"/>
      <c r="L44" s="39" t="s">
        <v>47</v>
      </c>
    </row>
    <row r="45" spans="2:13" s="41" customFormat="1" ht="12.95" customHeight="1" x14ac:dyDescent="0.2">
      <c r="B45" s="38"/>
      <c r="C45" s="42"/>
      <c r="D45" s="39"/>
      <c r="E45" s="39"/>
      <c r="F45" s="39"/>
      <c r="G45" s="39"/>
      <c r="H45" s="39"/>
      <c r="I45" s="39"/>
      <c r="J45" s="39"/>
      <c r="K45" s="39"/>
      <c r="L45" s="39"/>
    </row>
    <row r="46" spans="2:13" s="45" customFormat="1" ht="15.95" customHeight="1" x14ac:dyDescent="0.2">
      <c r="B46" s="43"/>
      <c r="C46" s="43"/>
      <c r="D46" s="44"/>
      <c r="E46" s="44"/>
      <c r="F46" s="44"/>
      <c r="G46" s="44"/>
      <c r="H46" s="44"/>
      <c r="I46" s="44"/>
      <c r="J46" s="44"/>
      <c r="K46" s="44"/>
    </row>
    <row r="47" spans="2:13" ht="22.5" customHeight="1" x14ac:dyDescent="0.2">
      <c r="B47" s="86" t="s">
        <v>148</v>
      </c>
      <c r="C47" s="87"/>
      <c r="D47" s="87"/>
      <c r="E47" s="87"/>
      <c r="F47" s="87"/>
      <c r="G47" s="87"/>
      <c r="H47" s="87"/>
      <c r="I47" s="87"/>
      <c r="J47" s="87"/>
      <c r="K47" s="87"/>
      <c r="L47" s="88"/>
    </row>
    <row r="48" spans="2:13" ht="9.9499999999999993" customHeight="1" x14ac:dyDescent="0.2"/>
    <row r="64" spans="4:14" s="15" customFormat="1" ht="12.75" customHeight="1" x14ac:dyDescent="0.2">
      <c r="D64" s="16"/>
      <c r="E64" s="16"/>
      <c r="F64" s="16"/>
      <c r="G64" s="16"/>
      <c r="H64" s="16"/>
      <c r="I64" s="16"/>
      <c r="J64" s="16"/>
      <c r="K64" s="16"/>
      <c r="L64" s="17"/>
      <c r="M64" s="17"/>
      <c r="N64" s="17"/>
    </row>
    <row r="65" spans="4:14" s="15" customFormat="1" ht="9.9499999999999993" customHeight="1" x14ac:dyDescent="0.2">
      <c r="D65" s="16"/>
      <c r="E65" s="16"/>
      <c r="F65" s="16"/>
      <c r="G65" s="16"/>
      <c r="H65" s="16"/>
      <c r="I65" s="16"/>
      <c r="J65" s="16"/>
      <c r="K65" s="16"/>
      <c r="L65" s="17"/>
      <c r="M65" s="17"/>
      <c r="N65" s="17"/>
    </row>
  </sheetData>
  <mergeCells count="3">
    <mergeCell ref="B9:L9"/>
    <mergeCell ref="B47:L47"/>
    <mergeCell ref="B31:L31"/>
  </mergeCells>
  <pageMargins left="0" right="0.19685039370078741" top="0" bottom="0" header="0" footer="0.31496062992125984"/>
  <pageSetup paperSize="9" scale="94" orientation="portrait" r:id="rId1"/>
  <headerFooter>
    <oddFooter>&amp;L&amp;G&amp;R&amp;"NewsGotT,Normal"&amp;10Servicio de Información y Difusión. &amp;"NewsGotT,Negrita"IAPH&amp;"NewsGotT,Normal" &amp;"NewsGotT,Negrita"2019  |&amp;P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67"/>
  <sheetViews>
    <sheetView tabSelected="1" zoomScaleNormal="100" zoomScaleSheetLayoutView="100" workbookViewId="0"/>
  </sheetViews>
  <sheetFormatPr baseColWidth="10" defaultRowHeight="12.75" x14ac:dyDescent="0.2"/>
  <cols>
    <col min="1" max="1" width="5.28515625" style="17" customWidth="1"/>
    <col min="2" max="2" width="38.85546875" style="15" customWidth="1"/>
    <col min="3" max="3" width="7.85546875" style="15" bestFit="1" customWidth="1"/>
    <col min="4" max="4" width="5" style="16" bestFit="1" customWidth="1"/>
    <col min="5" max="5" width="8.7109375" style="16" customWidth="1"/>
    <col min="6" max="6" width="9.5703125" style="16" customWidth="1"/>
    <col min="7" max="7" width="5.7109375" style="16" customWidth="1"/>
    <col min="8" max="8" width="4.42578125" style="16" bestFit="1" customWidth="1"/>
    <col min="9" max="9" width="6.5703125" style="16" customWidth="1"/>
    <col min="10" max="10" width="5.7109375" style="16" bestFit="1" customWidth="1"/>
    <col min="11" max="11" width="5.5703125" style="16" customWidth="1"/>
    <col min="12" max="12" width="7.28515625" style="17" customWidth="1"/>
    <col min="13" max="255" width="11.42578125" style="17"/>
    <col min="256" max="256" width="5.28515625" style="17" customWidth="1"/>
    <col min="257" max="257" width="19.28515625" style="17" customWidth="1"/>
    <col min="258" max="258" width="11.140625" style="17" customWidth="1"/>
    <col min="259" max="259" width="7" style="17" bestFit="1" customWidth="1"/>
    <col min="260" max="260" width="6.140625" style="17" bestFit="1" customWidth="1"/>
    <col min="261" max="262" width="7.85546875" style="17" bestFit="1" customWidth="1"/>
    <col min="263" max="263" width="6.42578125" style="17" bestFit="1" customWidth="1"/>
    <col min="264" max="264" width="6.140625" style="17" bestFit="1" customWidth="1"/>
    <col min="265" max="265" width="7" style="17" bestFit="1" customWidth="1"/>
    <col min="266" max="266" width="6.140625" style="17" bestFit="1" customWidth="1"/>
    <col min="267" max="267" width="8" style="17" bestFit="1" customWidth="1"/>
    <col min="268" max="268" width="7.28515625" style="17" bestFit="1" customWidth="1"/>
    <col min="269" max="511" width="11.42578125" style="17"/>
    <col min="512" max="512" width="5.28515625" style="17" customWidth="1"/>
    <col min="513" max="513" width="19.28515625" style="17" customWidth="1"/>
    <col min="514" max="514" width="11.140625" style="17" customWidth="1"/>
    <col min="515" max="515" width="7" style="17" bestFit="1" customWidth="1"/>
    <col min="516" max="516" width="6.140625" style="17" bestFit="1" customWidth="1"/>
    <col min="517" max="518" width="7.85546875" style="17" bestFit="1" customWidth="1"/>
    <col min="519" max="519" width="6.42578125" style="17" bestFit="1" customWidth="1"/>
    <col min="520" max="520" width="6.140625" style="17" bestFit="1" customWidth="1"/>
    <col min="521" max="521" width="7" style="17" bestFit="1" customWidth="1"/>
    <col min="522" max="522" width="6.140625" style="17" bestFit="1" customWidth="1"/>
    <col min="523" max="523" width="8" style="17" bestFit="1" customWidth="1"/>
    <col min="524" max="524" width="7.28515625" style="17" bestFit="1" customWidth="1"/>
    <col min="525" max="767" width="11.42578125" style="17"/>
    <col min="768" max="768" width="5.28515625" style="17" customWidth="1"/>
    <col min="769" max="769" width="19.28515625" style="17" customWidth="1"/>
    <col min="770" max="770" width="11.140625" style="17" customWidth="1"/>
    <col min="771" max="771" width="7" style="17" bestFit="1" customWidth="1"/>
    <col min="772" max="772" width="6.140625" style="17" bestFit="1" customWidth="1"/>
    <col min="773" max="774" width="7.85546875" style="17" bestFit="1" customWidth="1"/>
    <col min="775" max="775" width="6.42578125" style="17" bestFit="1" customWidth="1"/>
    <col min="776" max="776" width="6.140625" style="17" bestFit="1" customWidth="1"/>
    <col min="777" max="777" width="7" style="17" bestFit="1" customWidth="1"/>
    <col min="778" max="778" width="6.140625" style="17" bestFit="1" customWidth="1"/>
    <col min="779" max="779" width="8" style="17" bestFit="1" customWidth="1"/>
    <col min="780" max="780" width="7.28515625" style="17" bestFit="1" customWidth="1"/>
    <col min="781" max="1023" width="11.42578125" style="17"/>
    <col min="1024" max="1024" width="5.28515625" style="17" customWidth="1"/>
    <col min="1025" max="1025" width="19.28515625" style="17" customWidth="1"/>
    <col min="1026" max="1026" width="11.140625" style="17" customWidth="1"/>
    <col min="1027" max="1027" width="7" style="17" bestFit="1" customWidth="1"/>
    <col min="1028" max="1028" width="6.140625" style="17" bestFit="1" customWidth="1"/>
    <col min="1029" max="1030" width="7.85546875" style="17" bestFit="1" customWidth="1"/>
    <col min="1031" max="1031" width="6.42578125" style="17" bestFit="1" customWidth="1"/>
    <col min="1032" max="1032" width="6.140625" style="17" bestFit="1" customWidth="1"/>
    <col min="1033" max="1033" width="7" style="17" bestFit="1" customWidth="1"/>
    <col min="1034" max="1034" width="6.140625" style="17" bestFit="1" customWidth="1"/>
    <col min="1035" max="1035" width="8" style="17" bestFit="1" customWidth="1"/>
    <col min="1036" max="1036" width="7.28515625" style="17" bestFit="1" customWidth="1"/>
    <col min="1037" max="1279" width="11.42578125" style="17"/>
    <col min="1280" max="1280" width="5.28515625" style="17" customWidth="1"/>
    <col min="1281" max="1281" width="19.28515625" style="17" customWidth="1"/>
    <col min="1282" max="1282" width="11.140625" style="17" customWidth="1"/>
    <col min="1283" max="1283" width="7" style="17" bestFit="1" customWidth="1"/>
    <col min="1284" max="1284" width="6.140625" style="17" bestFit="1" customWidth="1"/>
    <col min="1285" max="1286" width="7.85546875" style="17" bestFit="1" customWidth="1"/>
    <col min="1287" max="1287" width="6.42578125" style="17" bestFit="1" customWidth="1"/>
    <col min="1288" max="1288" width="6.140625" style="17" bestFit="1" customWidth="1"/>
    <col min="1289" max="1289" width="7" style="17" bestFit="1" customWidth="1"/>
    <col min="1290" max="1290" width="6.140625" style="17" bestFit="1" customWidth="1"/>
    <col min="1291" max="1291" width="8" style="17" bestFit="1" customWidth="1"/>
    <col min="1292" max="1292" width="7.28515625" style="17" bestFit="1" customWidth="1"/>
    <col min="1293" max="1535" width="11.42578125" style="17"/>
    <col min="1536" max="1536" width="5.28515625" style="17" customWidth="1"/>
    <col min="1537" max="1537" width="19.28515625" style="17" customWidth="1"/>
    <col min="1538" max="1538" width="11.140625" style="17" customWidth="1"/>
    <col min="1539" max="1539" width="7" style="17" bestFit="1" customWidth="1"/>
    <col min="1540" max="1540" width="6.140625" style="17" bestFit="1" customWidth="1"/>
    <col min="1541" max="1542" width="7.85546875" style="17" bestFit="1" customWidth="1"/>
    <col min="1543" max="1543" width="6.42578125" style="17" bestFit="1" customWidth="1"/>
    <col min="1544" max="1544" width="6.140625" style="17" bestFit="1" customWidth="1"/>
    <col min="1545" max="1545" width="7" style="17" bestFit="1" customWidth="1"/>
    <col min="1546" max="1546" width="6.140625" style="17" bestFit="1" customWidth="1"/>
    <col min="1547" max="1547" width="8" style="17" bestFit="1" customWidth="1"/>
    <col min="1548" max="1548" width="7.28515625" style="17" bestFit="1" customWidth="1"/>
    <col min="1549" max="1791" width="11.42578125" style="17"/>
    <col min="1792" max="1792" width="5.28515625" style="17" customWidth="1"/>
    <col min="1793" max="1793" width="19.28515625" style="17" customWidth="1"/>
    <col min="1794" max="1794" width="11.140625" style="17" customWidth="1"/>
    <col min="1795" max="1795" width="7" style="17" bestFit="1" customWidth="1"/>
    <col min="1796" max="1796" width="6.140625" style="17" bestFit="1" customWidth="1"/>
    <col min="1797" max="1798" width="7.85546875" style="17" bestFit="1" customWidth="1"/>
    <col min="1799" max="1799" width="6.42578125" style="17" bestFit="1" customWidth="1"/>
    <col min="1800" max="1800" width="6.140625" style="17" bestFit="1" customWidth="1"/>
    <col min="1801" max="1801" width="7" style="17" bestFit="1" customWidth="1"/>
    <col min="1802" max="1802" width="6.140625" style="17" bestFit="1" customWidth="1"/>
    <col min="1803" max="1803" width="8" style="17" bestFit="1" customWidth="1"/>
    <col min="1804" max="1804" width="7.28515625" style="17" bestFit="1" customWidth="1"/>
    <col min="1805" max="2047" width="11.42578125" style="17"/>
    <col min="2048" max="2048" width="5.28515625" style="17" customWidth="1"/>
    <col min="2049" max="2049" width="19.28515625" style="17" customWidth="1"/>
    <col min="2050" max="2050" width="11.140625" style="17" customWidth="1"/>
    <col min="2051" max="2051" width="7" style="17" bestFit="1" customWidth="1"/>
    <col min="2052" max="2052" width="6.140625" style="17" bestFit="1" customWidth="1"/>
    <col min="2053" max="2054" width="7.85546875" style="17" bestFit="1" customWidth="1"/>
    <col min="2055" max="2055" width="6.42578125" style="17" bestFit="1" customWidth="1"/>
    <col min="2056" max="2056" width="6.140625" style="17" bestFit="1" customWidth="1"/>
    <col min="2057" max="2057" width="7" style="17" bestFit="1" customWidth="1"/>
    <col min="2058" max="2058" width="6.140625" style="17" bestFit="1" customWidth="1"/>
    <col min="2059" max="2059" width="8" style="17" bestFit="1" customWidth="1"/>
    <col min="2060" max="2060" width="7.28515625" style="17" bestFit="1" customWidth="1"/>
    <col min="2061" max="2303" width="11.42578125" style="17"/>
    <col min="2304" max="2304" width="5.28515625" style="17" customWidth="1"/>
    <col min="2305" max="2305" width="19.28515625" style="17" customWidth="1"/>
    <col min="2306" max="2306" width="11.140625" style="17" customWidth="1"/>
    <col min="2307" max="2307" width="7" style="17" bestFit="1" customWidth="1"/>
    <col min="2308" max="2308" width="6.140625" style="17" bestFit="1" customWidth="1"/>
    <col min="2309" max="2310" width="7.85546875" style="17" bestFit="1" customWidth="1"/>
    <col min="2311" max="2311" width="6.42578125" style="17" bestFit="1" customWidth="1"/>
    <col min="2312" max="2312" width="6.140625" style="17" bestFit="1" customWidth="1"/>
    <col min="2313" max="2313" width="7" style="17" bestFit="1" customWidth="1"/>
    <col min="2314" max="2314" width="6.140625" style="17" bestFit="1" customWidth="1"/>
    <col min="2315" max="2315" width="8" style="17" bestFit="1" customWidth="1"/>
    <col min="2316" max="2316" width="7.28515625" style="17" bestFit="1" customWidth="1"/>
    <col min="2317" max="2559" width="11.42578125" style="17"/>
    <col min="2560" max="2560" width="5.28515625" style="17" customWidth="1"/>
    <col min="2561" max="2561" width="19.28515625" style="17" customWidth="1"/>
    <col min="2562" max="2562" width="11.140625" style="17" customWidth="1"/>
    <col min="2563" max="2563" width="7" style="17" bestFit="1" customWidth="1"/>
    <col min="2564" max="2564" width="6.140625" style="17" bestFit="1" customWidth="1"/>
    <col min="2565" max="2566" width="7.85546875" style="17" bestFit="1" customWidth="1"/>
    <col min="2567" max="2567" width="6.42578125" style="17" bestFit="1" customWidth="1"/>
    <col min="2568" max="2568" width="6.140625" style="17" bestFit="1" customWidth="1"/>
    <col min="2569" max="2569" width="7" style="17" bestFit="1" customWidth="1"/>
    <col min="2570" max="2570" width="6.140625" style="17" bestFit="1" customWidth="1"/>
    <col min="2571" max="2571" width="8" style="17" bestFit="1" customWidth="1"/>
    <col min="2572" max="2572" width="7.28515625" style="17" bestFit="1" customWidth="1"/>
    <col min="2573" max="2815" width="11.42578125" style="17"/>
    <col min="2816" max="2816" width="5.28515625" style="17" customWidth="1"/>
    <col min="2817" max="2817" width="19.28515625" style="17" customWidth="1"/>
    <col min="2818" max="2818" width="11.140625" style="17" customWidth="1"/>
    <col min="2819" max="2819" width="7" style="17" bestFit="1" customWidth="1"/>
    <col min="2820" max="2820" width="6.140625" style="17" bestFit="1" customWidth="1"/>
    <col min="2821" max="2822" width="7.85546875" style="17" bestFit="1" customWidth="1"/>
    <col min="2823" max="2823" width="6.42578125" style="17" bestFit="1" customWidth="1"/>
    <col min="2824" max="2824" width="6.140625" style="17" bestFit="1" customWidth="1"/>
    <col min="2825" max="2825" width="7" style="17" bestFit="1" customWidth="1"/>
    <col min="2826" max="2826" width="6.140625" style="17" bestFit="1" customWidth="1"/>
    <col min="2827" max="2827" width="8" style="17" bestFit="1" customWidth="1"/>
    <col min="2828" max="2828" width="7.28515625" style="17" bestFit="1" customWidth="1"/>
    <col min="2829" max="3071" width="11.42578125" style="17"/>
    <col min="3072" max="3072" width="5.28515625" style="17" customWidth="1"/>
    <col min="3073" max="3073" width="19.28515625" style="17" customWidth="1"/>
    <col min="3074" max="3074" width="11.140625" style="17" customWidth="1"/>
    <col min="3075" max="3075" width="7" style="17" bestFit="1" customWidth="1"/>
    <col min="3076" max="3076" width="6.140625" style="17" bestFit="1" customWidth="1"/>
    <col min="3077" max="3078" width="7.85546875" style="17" bestFit="1" customWidth="1"/>
    <col min="3079" max="3079" width="6.42578125" style="17" bestFit="1" customWidth="1"/>
    <col min="3080" max="3080" width="6.140625" style="17" bestFit="1" customWidth="1"/>
    <col min="3081" max="3081" width="7" style="17" bestFit="1" customWidth="1"/>
    <col min="3082" max="3082" width="6.140625" style="17" bestFit="1" customWidth="1"/>
    <col min="3083" max="3083" width="8" style="17" bestFit="1" customWidth="1"/>
    <col min="3084" max="3084" width="7.28515625" style="17" bestFit="1" customWidth="1"/>
    <col min="3085" max="3327" width="11.42578125" style="17"/>
    <col min="3328" max="3328" width="5.28515625" style="17" customWidth="1"/>
    <col min="3329" max="3329" width="19.28515625" style="17" customWidth="1"/>
    <col min="3330" max="3330" width="11.140625" style="17" customWidth="1"/>
    <col min="3331" max="3331" width="7" style="17" bestFit="1" customWidth="1"/>
    <col min="3332" max="3332" width="6.140625" style="17" bestFit="1" customWidth="1"/>
    <col min="3333" max="3334" width="7.85546875" style="17" bestFit="1" customWidth="1"/>
    <col min="3335" max="3335" width="6.42578125" style="17" bestFit="1" customWidth="1"/>
    <col min="3336" max="3336" width="6.140625" style="17" bestFit="1" customWidth="1"/>
    <col min="3337" max="3337" width="7" style="17" bestFit="1" customWidth="1"/>
    <col min="3338" max="3338" width="6.140625" style="17" bestFit="1" customWidth="1"/>
    <col min="3339" max="3339" width="8" style="17" bestFit="1" customWidth="1"/>
    <col min="3340" max="3340" width="7.28515625" style="17" bestFit="1" customWidth="1"/>
    <col min="3341" max="3583" width="11.42578125" style="17"/>
    <col min="3584" max="3584" width="5.28515625" style="17" customWidth="1"/>
    <col min="3585" max="3585" width="19.28515625" style="17" customWidth="1"/>
    <col min="3586" max="3586" width="11.140625" style="17" customWidth="1"/>
    <col min="3587" max="3587" width="7" style="17" bestFit="1" customWidth="1"/>
    <col min="3588" max="3588" width="6.140625" style="17" bestFit="1" customWidth="1"/>
    <col min="3589" max="3590" width="7.85546875" style="17" bestFit="1" customWidth="1"/>
    <col min="3591" max="3591" width="6.42578125" style="17" bestFit="1" customWidth="1"/>
    <col min="3592" max="3592" width="6.140625" style="17" bestFit="1" customWidth="1"/>
    <col min="3593" max="3593" width="7" style="17" bestFit="1" customWidth="1"/>
    <col min="3594" max="3594" width="6.140625" style="17" bestFit="1" customWidth="1"/>
    <col min="3595" max="3595" width="8" style="17" bestFit="1" customWidth="1"/>
    <col min="3596" max="3596" width="7.28515625" style="17" bestFit="1" customWidth="1"/>
    <col min="3597" max="3839" width="11.42578125" style="17"/>
    <col min="3840" max="3840" width="5.28515625" style="17" customWidth="1"/>
    <col min="3841" max="3841" width="19.28515625" style="17" customWidth="1"/>
    <col min="3842" max="3842" width="11.140625" style="17" customWidth="1"/>
    <col min="3843" max="3843" width="7" style="17" bestFit="1" customWidth="1"/>
    <col min="3844" max="3844" width="6.140625" style="17" bestFit="1" customWidth="1"/>
    <col min="3845" max="3846" width="7.85546875" style="17" bestFit="1" customWidth="1"/>
    <col min="3847" max="3847" width="6.42578125" style="17" bestFit="1" customWidth="1"/>
    <col min="3848" max="3848" width="6.140625" style="17" bestFit="1" customWidth="1"/>
    <col min="3849" max="3849" width="7" style="17" bestFit="1" customWidth="1"/>
    <col min="3850" max="3850" width="6.140625" style="17" bestFit="1" customWidth="1"/>
    <col min="3851" max="3851" width="8" style="17" bestFit="1" customWidth="1"/>
    <col min="3852" max="3852" width="7.28515625" style="17" bestFit="1" customWidth="1"/>
    <col min="3853" max="4095" width="11.42578125" style="17"/>
    <col min="4096" max="4096" width="5.28515625" style="17" customWidth="1"/>
    <col min="4097" max="4097" width="19.28515625" style="17" customWidth="1"/>
    <col min="4098" max="4098" width="11.140625" style="17" customWidth="1"/>
    <col min="4099" max="4099" width="7" style="17" bestFit="1" customWidth="1"/>
    <col min="4100" max="4100" width="6.140625" style="17" bestFit="1" customWidth="1"/>
    <col min="4101" max="4102" width="7.85546875" style="17" bestFit="1" customWidth="1"/>
    <col min="4103" max="4103" width="6.42578125" style="17" bestFit="1" customWidth="1"/>
    <col min="4104" max="4104" width="6.140625" style="17" bestFit="1" customWidth="1"/>
    <col min="4105" max="4105" width="7" style="17" bestFit="1" customWidth="1"/>
    <col min="4106" max="4106" width="6.140625" style="17" bestFit="1" customWidth="1"/>
    <col min="4107" max="4107" width="8" style="17" bestFit="1" customWidth="1"/>
    <col min="4108" max="4108" width="7.28515625" style="17" bestFit="1" customWidth="1"/>
    <col min="4109" max="4351" width="11.42578125" style="17"/>
    <col min="4352" max="4352" width="5.28515625" style="17" customWidth="1"/>
    <col min="4353" max="4353" width="19.28515625" style="17" customWidth="1"/>
    <col min="4354" max="4354" width="11.140625" style="17" customWidth="1"/>
    <col min="4355" max="4355" width="7" style="17" bestFit="1" customWidth="1"/>
    <col min="4356" max="4356" width="6.140625" style="17" bestFit="1" customWidth="1"/>
    <col min="4357" max="4358" width="7.85546875" style="17" bestFit="1" customWidth="1"/>
    <col min="4359" max="4359" width="6.42578125" style="17" bestFit="1" customWidth="1"/>
    <col min="4360" max="4360" width="6.140625" style="17" bestFit="1" customWidth="1"/>
    <col min="4361" max="4361" width="7" style="17" bestFit="1" customWidth="1"/>
    <col min="4362" max="4362" width="6.140625" style="17" bestFit="1" customWidth="1"/>
    <col min="4363" max="4363" width="8" style="17" bestFit="1" customWidth="1"/>
    <col min="4364" max="4364" width="7.28515625" style="17" bestFit="1" customWidth="1"/>
    <col min="4365" max="4607" width="11.42578125" style="17"/>
    <col min="4608" max="4608" width="5.28515625" style="17" customWidth="1"/>
    <col min="4609" max="4609" width="19.28515625" style="17" customWidth="1"/>
    <col min="4610" max="4610" width="11.140625" style="17" customWidth="1"/>
    <col min="4611" max="4611" width="7" style="17" bestFit="1" customWidth="1"/>
    <col min="4612" max="4612" width="6.140625" style="17" bestFit="1" customWidth="1"/>
    <col min="4613" max="4614" width="7.85546875" style="17" bestFit="1" customWidth="1"/>
    <col min="4615" max="4615" width="6.42578125" style="17" bestFit="1" customWidth="1"/>
    <col min="4616" max="4616" width="6.140625" style="17" bestFit="1" customWidth="1"/>
    <col min="4617" max="4617" width="7" style="17" bestFit="1" customWidth="1"/>
    <col min="4618" max="4618" width="6.140625" style="17" bestFit="1" customWidth="1"/>
    <col min="4619" max="4619" width="8" style="17" bestFit="1" customWidth="1"/>
    <col min="4620" max="4620" width="7.28515625" style="17" bestFit="1" customWidth="1"/>
    <col min="4621" max="4863" width="11.42578125" style="17"/>
    <col min="4864" max="4864" width="5.28515625" style="17" customWidth="1"/>
    <col min="4865" max="4865" width="19.28515625" style="17" customWidth="1"/>
    <col min="4866" max="4866" width="11.140625" style="17" customWidth="1"/>
    <col min="4867" max="4867" width="7" style="17" bestFit="1" customWidth="1"/>
    <col min="4868" max="4868" width="6.140625" style="17" bestFit="1" customWidth="1"/>
    <col min="4869" max="4870" width="7.85546875" style="17" bestFit="1" customWidth="1"/>
    <col min="4871" max="4871" width="6.42578125" style="17" bestFit="1" customWidth="1"/>
    <col min="4872" max="4872" width="6.140625" style="17" bestFit="1" customWidth="1"/>
    <col min="4873" max="4873" width="7" style="17" bestFit="1" customWidth="1"/>
    <col min="4874" max="4874" width="6.140625" style="17" bestFit="1" customWidth="1"/>
    <col min="4875" max="4875" width="8" style="17" bestFit="1" customWidth="1"/>
    <col min="4876" max="4876" width="7.28515625" style="17" bestFit="1" customWidth="1"/>
    <col min="4877" max="5119" width="11.42578125" style="17"/>
    <col min="5120" max="5120" width="5.28515625" style="17" customWidth="1"/>
    <col min="5121" max="5121" width="19.28515625" style="17" customWidth="1"/>
    <col min="5122" max="5122" width="11.140625" style="17" customWidth="1"/>
    <col min="5123" max="5123" width="7" style="17" bestFit="1" customWidth="1"/>
    <col min="5124" max="5124" width="6.140625" style="17" bestFit="1" customWidth="1"/>
    <col min="5125" max="5126" width="7.85546875" style="17" bestFit="1" customWidth="1"/>
    <col min="5127" max="5127" width="6.42578125" style="17" bestFit="1" customWidth="1"/>
    <col min="5128" max="5128" width="6.140625" style="17" bestFit="1" customWidth="1"/>
    <col min="5129" max="5129" width="7" style="17" bestFit="1" customWidth="1"/>
    <col min="5130" max="5130" width="6.140625" style="17" bestFit="1" customWidth="1"/>
    <col min="5131" max="5131" width="8" style="17" bestFit="1" customWidth="1"/>
    <col min="5132" max="5132" width="7.28515625" style="17" bestFit="1" customWidth="1"/>
    <col min="5133" max="5375" width="11.42578125" style="17"/>
    <col min="5376" max="5376" width="5.28515625" style="17" customWidth="1"/>
    <col min="5377" max="5377" width="19.28515625" style="17" customWidth="1"/>
    <col min="5378" max="5378" width="11.140625" style="17" customWidth="1"/>
    <col min="5379" max="5379" width="7" style="17" bestFit="1" customWidth="1"/>
    <col min="5380" max="5380" width="6.140625" style="17" bestFit="1" customWidth="1"/>
    <col min="5381" max="5382" width="7.85546875" style="17" bestFit="1" customWidth="1"/>
    <col min="5383" max="5383" width="6.42578125" style="17" bestFit="1" customWidth="1"/>
    <col min="5384" max="5384" width="6.140625" style="17" bestFit="1" customWidth="1"/>
    <col min="5385" max="5385" width="7" style="17" bestFit="1" customWidth="1"/>
    <col min="5386" max="5386" width="6.140625" style="17" bestFit="1" customWidth="1"/>
    <col min="5387" max="5387" width="8" style="17" bestFit="1" customWidth="1"/>
    <col min="5388" max="5388" width="7.28515625" style="17" bestFit="1" customWidth="1"/>
    <col min="5389" max="5631" width="11.42578125" style="17"/>
    <col min="5632" max="5632" width="5.28515625" style="17" customWidth="1"/>
    <col min="5633" max="5633" width="19.28515625" style="17" customWidth="1"/>
    <col min="5634" max="5634" width="11.140625" style="17" customWidth="1"/>
    <col min="5635" max="5635" width="7" style="17" bestFit="1" customWidth="1"/>
    <col min="5636" max="5636" width="6.140625" style="17" bestFit="1" customWidth="1"/>
    <col min="5637" max="5638" width="7.85546875" style="17" bestFit="1" customWidth="1"/>
    <col min="5639" max="5639" width="6.42578125" style="17" bestFit="1" customWidth="1"/>
    <col min="5640" max="5640" width="6.140625" style="17" bestFit="1" customWidth="1"/>
    <col min="5641" max="5641" width="7" style="17" bestFit="1" customWidth="1"/>
    <col min="5642" max="5642" width="6.140625" style="17" bestFit="1" customWidth="1"/>
    <col min="5643" max="5643" width="8" style="17" bestFit="1" customWidth="1"/>
    <col min="5644" max="5644" width="7.28515625" style="17" bestFit="1" customWidth="1"/>
    <col min="5645" max="5887" width="11.42578125" style="17"/>
    <col min="5888" max="5888" width="5.28515625" style="17" customWidth="1"/>
    <col min="5889" max="5889" width="19.28515625" style="17" customWidth="1"/>
    <col min="5890" max="5890" width="11.140625" style="17" customWidth="1"/>
    <col min="5891" max="5891" width="7" style="17" bestFit="1" customWidth="1"/>
    <col min="5892" max="5892" width="6.140625" style="17" bestFit="1" customWidth="1"/>
    <col min="5893" max="5894" width="7.85546875" style="17" bestFit="1" customWidth="1"/>
    <col min="5895" max="5895" width="6.42578125" style="17" bestFit="1" customWidth="1"/>
    <col min="5896" max="5896" width="6.140625" style="17" bestFit="1" customWidth="1"/>
    <col min="5897" max="5897" width="7" style="17" bestFit="1" customWidth="1"/>
    <col min="5898" max="5898" width="6.140625" style="17" bestFit="1" customWidth="1"/>
    <col min="5899" max="5899" width="8" style="17" bestFit="1" customWidth="1"/>
    <col min="5900" max="5900" width="7.28515625" style="17" bestFit="1" customWidth="1"/>
    <col min="5901" max="6143" width="11.42578125" style="17"/>
    <col min="6144" max="6144" width="5.28515625" style="17" customWidth="1"/>
    <col min="6145" max="6145" width="19.28515625" style="17" customWidth="1"/>
    <col min="6146" max="6146" width="11.140625" style="17" customWidth="1"/>
    <col min="6147" max="6147" width="7" style="17" bestFit="1" customWidth="1"/>
    <col min="6148" max="6148" width="6.140625" style="17" bestFit="1" customWidth="1"/>
    <col min="6149" max="6150" width="7.85546875" style="17" bestFit="1" customWidth="1"/>
    <col min="6151" max="6151" width="6.42578125" style="17" bestFit="1" customWidth="1"/>
    <col min="6152" max="6152" width="6.140625" style="17" bestFit="1" customWidth="1"/>
    <col min="6153" max="6153" width="7" style="17" bestFit="1" customWidth="1"/>
    <col min="6154" max="6154" width="6.140625" style="17" bestFit="1" customWidth="1"/>
    <col min="6155" max="6155" width="8" style="17" bestFit="1" customWidth="1"/>
    <col min="6156" max="6156" width="7.28515625" style="17" bestFit="1" customWidth="1"/>
    <col min="6157" max="6399" width="11.42578125" style="17"/>
    <col min="6400" max="6400" width="5.28515625" style="17" customWidth="1"/>
    <col min="6401" max="6401" width="19.28515625" style="17" customWidth="1"/>
    <col min="6402" max="6402" width="11.140625" style="17" customWidth="1"/>
    <col min="6403" max="6403" width="7" style="17" bestFit="1" customWidth="1"/>
    <col min="6404" max="6404" width="6.140625" style="17" bestFit="1" customWidth="1"/>
    <col min="6405" max="6406" width="7.85546875" style="17" bestFit="1" customWidth="1"/>
    <col min="6407" max="6407" width="6.42578125" style="17" bestFit="1" customWidth="1"/>
    <col min="6408" max="6408" width="6.140625" style="17" bestFit="1" customWidth="1"/>
    <col min="6409" max="6409" width="7" style="17" bestFit="1" customWidth="1"/>
    <col min="6410" max="6410" width="6.140625" style="17" bestFit="1" customWidth="1"/>
    <col min="6411" max="6411" width="8" style="17" bestFit="1" customWidth="1"/>
    <col min="6412" max="6412" width="7.28515625" style="17" bestFit="1" customWidth="1"/>
    <col min="6413" max="6655" width="11.42578125" style="17"/>
    <col min="6656" max="6656" width="5.28515625" style="17" customWidth="1"/>
    <col min="6657" max="6657" width="19.28515625" style="17" customWidth="1"/>
    <col min="6658" max="6658" width="11.140625" style="17" customWidth="1"/>
    <col min="6659" max="6659" width="7" style="17" bestFit="1" customWidth="1"/>
    <col min="6660" max="6660" width="6.140625" style="17" bestFit="1" customWidth="1"/>
    <col min="6661" max="6662" width="7.85546875" style="17" bestFit="1" customWidth="1"/>
    <col min="6663" max="6663" width="6.42578125" style="17" bestFit="1" customWidth="1"/>
    <col min="6664" max="6664" width="6.140625" style="17" bestFit="1" customWidth="1"/>
    <col min="6665" max="6665" width="7" style="17" bestFit="1" customWidth="1"/>
    <col min="6666" max="6666" width="6.140625" style="17" bestFit="1" customWidth="1"/>
    <col min="6667" max="6667" width="8" style="17" bestFit="1" customWidth="1"/>
    <col min="6668" max="6668" width="7.28515625" style="17" bestFit="1" customWidth="1"/>
    <col min="6669" max="6911" width="11.42578125" style="17"/>
    <col min="6912" max="6912" width="5.28515625" style="17" customWidth="1"/>
    <col min="6913" max="6913" width="19.28515625" style="17" customWidth="1"/>
    <col min="6914" max="6914" width="11.140625" style="17" customWidth="1"/>
    <col min="6915" max="6915" width="7" style="17" bestFit="1" customWidth="1"/>
    <col min="6916" max="6916" width="6.140625" style="17" bestFit="1" customWidth="1"/>
    <col min="6917" max="6918" width="7.85546875" style="17" bestFit="1" customWidth="1"/>
    <col min="6919" max="6919" width="6.42578125" style="17" bestFit="1" customWidth="1"/>
    <col min="6920" max="6920" width="6.140625" style="17" bestFit="1" customWidth="1"/>
    <col min="6921" max="6921" width="7" style="17" bestFit="1" customWidth="1"/>
    <col min="6922" max="6922" width="6.140625" style="17" bestFit="1" customWidth="1"/>
    <col min="6923" max="6923" width="8" style="17" bestFit="1" customWidth="1"/>
    <col min="6924" max="6924" width="7.28515625" style="17" bestFit="1" customWidth="1"/>
    <col min="6925" max="7167" width="11.42578125" style="17"/>
    <col min="7168" max="7168" width="5.28515625" style="17" customWidth="1"/>
    <col min="7169" max="7169" width="19.28515625" style="17" customWidth="1"/>
    <col min="7170" max="7170" width="11.140625" style="17" customWidth="1"/>
    <col min="7171" max="7171" width="7" style="17" bestFit="1" customWidth="1"/>
    <col min="7172" max="7172" width="6.140625" style="17" bestFit="1" customWidth="1"/>
    <col min="7173" max="7174" width="7.85546875" style="17" bestFit="1" customWidth="1"/>
    <col min="7175" max="7175" width="6.42578125" style="17" bestFit="1" customWidth="1"/>
    <col min="7176" max="7176" width="6.140625" style="17" bestFit="1" customWidth="1"/>
    <col min="7177" max="7177" width="7" style="17" bestFit="1" customWidth="1"/>
    <col min="7178" max="7178" width="6.140625" style="17" bestFit="1" customWidth="1"/>
    <col min="7179" max="7179" width="8" style="17" bestFit="1" customWidth="1"/>
    <col min="7180" max="7180" width="7.28515625" style="17" bestFit="1" customWidth="1"/>
    <col min="7181" max="7423" width="11.42578125" style="17"/>
    <col min="7424" max="7424" width="5.28515625" style="17" customWidth="1"/>
    <col min="7425" max="7425" width="19.28515625" style="17" customWidth="1"/>
    <col min="7426" max="7426" width="11.140625" style="17" customWidth="1"/>
    <col min="7427" max="7427" width="7" style="17" bestFit="1" customWidth="1"/>
    <col min="7428" max="7428" width="6.140625" style="17" bestFit="1" customWidth="1"/>
    <col min="7429" max="7430" width="7.85546875" style="17" bestFit="1" customWidth="1"/>
    <col min="7431" max="7431" width="6.42578125" style="17" bestFit="1" customWidth="1"/>
    <col min="7432" max="7432" width="6.140625" style="17" bestFit="1" customWidth="1"/>
    <col min="7433" max="7433" width="7" style="17" bestFit="1" customWidth="1"/>
    <col min="7434" max="7434" width="6.140625" style="17" bestFit="1" customWidth="1"/>
    <col min="7435" max="7435" width="8" style="17" bestFit="1" customWidth="1"/>
    <col min="7436" max="7436" width="7.28515625" style="17" bestFit="1" customWidth="1"/>
    <col min="7437" max="7679" width="11.42578125" style="17"/>
    <col min="7680" max="7680" width="5.28515625" style="17" customWidth="1"/>
    <col min="7681" max="7681" width="19.28515625" style="17" customWidth="1"/>
    <col min="7682" max="7682" width="11.140625" style="17" customWidth="1"/>
    <col min="7683" max="7683" width="7" style="17" bestFit="1" customWidth="1"/>
    <col min="7684" max="7684" width="6.140625" style="17" bestFit="1" customWidth="1"/>
    <col min="7685" max="7686" width="7.85546875" style="17" bestFit="1" customWidth="1"/>
    <col min="7687" max="7687" width="6.42578125" style="17" bestFit="1" customWidth="1"/>
    <col min="7688" max="7688" width="6.140625" style="17" bestFit="1" customWidth="1"/>
    <col min="7689" max="7689" width="7" style="17" bestFit="1" customWidth="1"/>
    <col min="7690" max="7690" width="6.140625" style="17" bestFit="1" customWidth="1"/>
    <col min="7691" max="7691" width="8" style="17" bestFit="1" customWidth="1"/>
    <col min="7692" max="7692" width="7.28515625" style="17" bestFit="1" customWidth="1"/>
    <col min="7693" max="7935" width="11.42578125" style="17"/>
    <col min="7936" max="7936" width="5.28515625" style="17" customWidth="1"/>
    <col min="7937" max="7937" width="19.28515625" style="17" customWidth="1"/>
    <col min="7938" max="7938" width="11.140625" style="17" customWidth="1"/>
    <col min="7939" max="7939" width="7" style="17" bestFit="1" customWidth="1"/>
    <col min="7940" max="7940" width="6.140625" style="17" bestFit="1" customWidth="1"/>
    <col min="7941" max="7942" width="7.85546875" style="17" bestFit="1" customWidth="1"/>
    <col min="7943" max="7943" width="6.42578125" style="17" bestFit="1" customWidth="1"/>
    <col min="7944" max="7944" width="6.140625" style="17" bestFit="1" customWidth="1"/>
    <col min="7945" max="7945" width="7" style="17" bestFit="1" customWidth="1"/>
    <col min="7946" max="7946" width="6.140625" style="17" bestFit="1" customWidth="1"/>
    <col min="7947" max="7947" width="8" style="17" bestFit="1" customWidth="1"/>
    <col min="7948" max="7948" width="7.28515625" style="17" bestFit="1" customWidth="1"/>
    <col min="7949" max="8191" width="11.42578125" style="17"/>
    <col min="8192" max="8192" width="5.28515625" style="17" customWidth="1"/>
    <col min="8193" max="8193" width="19.28515625" style="17" customWidth="1"/>
    <col min="8194" max="8194" width="11.140625" style="17" customWidth="1"/>
    <col min="8195" max="8195" width="7" style="17" bestFit="1" customWidth="1"/>
    <col min="8196" max="8196" width="6.140625" style="17" bestFit="1" customWidth="1"/>
    <col min="8197" max="8198" width="7.85546875" style="17" bestFit="1" customWidth="1"/>
    <col min="8199" max="8199" width="6.42578125" style="17" bestFit="1" customWidth="1"/>
    <col min="8200" max="8200" width="6.140625" style="17" bestFit="1" customWidth="1"/>
    <col min="8201" max="8201" width="7" style="17" bestFit="1" customWidth="1"/>
    <col min="8202" max="8202" width="6.140625" style="17" bestFit="1" customWidth="1"/>
    <col min="8203" max="8203" width="8" style="17" bestFit="1" customWidth="1"/>
    <col min="8204" max="8204" width="7.28515625" style="17" bestFit="1" customWidth="1"/>
    <col min="8205" max="8447" width="11.42578125" style="17"/>
    <col min="8448" max="8448" width="5.28515625" style="17" customWidth="1"/>
    <col min="8449" max="8449" width="19.28515625" style="17" customWidth="1"/>
    <col min="8450" max="8450" width="11.140625" style="17" customWidth="1"/>
    <col min="8451" max="8451" width="7" style="17" bestFit="1" customWidth="1"/>
    <col min="8452" max="8452" width="6.140625" style="17" bestFit="1" customWidth="1"/>
    <col min="8453" max="8454" width="7.85546875" style="17" bestFit="1" customWidth="1"/>
    <col min="8455" max="8455" width="6.42578125" style="17" bestFit="1" customWidth="1"/>
    <col min="8456" max="8456" width="6.140625" style="17" bestFit="1" customWidth="1"/>
    <col min="8457" max="8457" width="7" style="17" bestFit="1" customWidth="1"/>
    <col min="8458" max="8458" width="6.140625" style="17" bestFit="1" customWidth="1"/>
    <col min="8459" max="8459" width="8" style="17" bestFit="1" customWidth="1"/>
    <col min="8460" max="8460" width="7.28515625" style="17" bestFit="1" customWidth="1"/>
    <col min="8461" max="8703" width="11.42578125" style="17"/>
    <col min="8704" max="8704" width="5.28515625" style="17" customWidth="1"/>
    <col min="8705" max="8705" width="19.28515625" style="17" customWidth="1"/>
    <col min="8706" max="8706" width="11.140625" style="17" customWidth="1"/>
    <col min="8707" max="8707" width="7" style="17" bestFit="1" customWidth="1"/>
    <col min="8708" max="8708" width="6.140625" style="17" bestFit="1" customWidth="1"/>
    <col min="8709" max="8710" width="7.85546875" style="17" bestFit="1" customWidth="1"/>
    <col min="8711" max="8711" width="6.42578125" style="17" bestFit="1" customWidth="1"/>
    <col min="8712" max="8712" width="6.140625" style="17" bestFit="1" customWidth="1"/>
    <col min="8713" max="8713" width="7" style="17" bestFit="1" customWidth="1"/>
    <col min="8714" max="8714" width="6.140625" style="17" bestFit="1" customWidth="1"/>
    <col min="8715" max="8715" width="8" style="17" bestFit="1" customWidth="1"/>
    <col min="8716" max="8716" width="7.28515625" style="17" bestFit="1" customWidth="1"/>
    <col min="8717" max="8959" width="11.42578125" style="17"/>
    <col min="8960" max="8960" width="5.28515625" style="17" customWidth="1"/>
    <col min="8961" max="8961" width="19.28515625" style="17" customWidth="1"/>
    <col min="8962" max="8962" width="11.140625" style="17" customWidth="1"/>
    <col min="8963" max="8963" width="7" style="17" bestFit="1" customWidth="1"/>
    <col min="8964" max="8964" width="6.140625" style="17" bestFit="1" customWidth="1"/>
    <col min="8965" max="8966" width="7.85546875" style="17" bestFit="1" customWidth="1"/>
    <col min="8967" max="8967" width="6.42578125" style="17" bestFit="1" customWidth="1"/>
    <col min="8968" max="8968" width="6.140625" style="17" bestFit="1" customWidth="1"/>
    <col min="8969" max="8969" width="7" style="17" bestFit="1" customWidth="1"/>
    <col min="8970" max="8970" width="6.140625" style="17" bestFit="1" customWidth="1"/>
    <col min="8971" max="8971" width="8" style="17" bestFit="1" customWidth="1"/>
    <col min="8972" max="8972" width="7.28515625" style="17" bestFit="1" customWidth="1"/>
    <col min="8973" max="9215" width="11.42578125" style="17"/>
    <col min="9216" max="9216" width="5.28515625" style="17" customWidth="1"/>
    <col min="9217" max="9217" width="19.28515625" style="17" customWidth="1"/>
    <col min="9218" max="9218" width="11.140625" style="17" customWidth="1"/>
    <col min="9219" max="9219" width="7" style="17" bestFit="1" customWidth="1"/>
    <col min="9220" max="9220" width="6.140625" style="17" bestFit="1" customWidth="1"/>
    <col min="9221" max="9222" width="7.85546875" style="17" bestFit="1" customWidth="1"/>
    <col min="9223" max="9223" width="6.42578125" style="17" bestFit="1" customWidth="1"/>
    <col min="9224" max="9224" width="6.140625" style="17" bestFit="1" customWidth="1"/>
    <col min="9225" max="9225" width="7" style="17" bestFit="1" customWidth="1"/>
    <col min="9226" max="9226" width="6.140625" style="17" bestFit="1" customWidth="1"/>
    <col min="9227" max="9227" width="8" style="17" bestFit="1" customWidth="1"/>
    <col min="9228" max="9228" width="7.28515625" style="17" bestFit="1" customWidth="1"/>
    <col min="9229" max="9471" width="11.42578125" style="17"/>
    <col min="9472" max="9472" width="5.28515625" style="17" customWidth="1"/>
    <col min="9473" max="9473" width="19.28515625" style="17" customWidth="1"/>
    <col min="9474" max="9474" width="11.140625" style="17" customWidth="1"/>
    <col min="9475" max="9475" width="7" style="17" bestFit="1" customWidth="1"/>
    <col min="9476" max="9476" width="6.140625" style="17" bestFit="1" customWidth="1"/>
    <col min="9477" max="9478" width="7.85546875" style="17" bestFit="1" customWidth="1"/>
    <col min="9479" max="9479" width="6.42578125" style="17" bestFit="1" customWidth="1"/>
    <col min="9480" max="9480" width="6.140625" style="17" bestFit="1" customWidth="1"/>
    <col min="9481" max="9481" width="7" style="17" bestFit="1" customWidth="1"/>
    <col min="9482" max="9482" width="6.140625" style="17" bestFit="1" customWidth="1"/>
    <col min="9483" max="9483" width="8" style="17" bestFit="1" customWidth="1"/>
    <col min="9484" max="9484" width="7.28515625" style="17" bestFit="1" customWidth="1"/>
    <col min="9485" max="9727" width="11.42578125" style="17"/>
    <col min="9728" max="9728" width="5.28515625" style="17" customWidth="1"/>
    <col min="9729" max="9729" width="19.28515625" style="17" customWidth="1"/>
    <col min="9730" max="9730" width="11.140625" style="17" customWidth="1"/>
    <col min="9731" max="9731" width="7" style="17" bestFit="1" customWidth="1"/>
    <col min="9732" max="9732" width="6.140625" style="17" bestFit="1" customWidth="1"/>
    <col min="9733" max="9734" width="7.85546875" style="17" bestFit="1" customWidth="1"/>
    <col min="9735" max="9735" width="6.42578125" style="17" bestFit="1" customWidth="1"/>
    <col min="9736" max="9736" width="6.140625" style="17" bestFit="1" customWidth="1"/>
    <col min="9737" max="9737" width="7" style="17" bestFit="1" customWidth="1"/>
    <col min="9738" max="9738" width="6.140625" style="17" bestFit="1" customWidth="1"/>
    <col min="9739" max="9739" width="8" style="17" bestFit="1" customWidth="1"/>
    <col min="9740" max="9740" width="7.28515625" style="17" bestFit="1" customWidth="1"/>
    <col min="9741" max="9983" width="11.42578125" style="17"/>
    <col min="9984" max="9984" width="5.28515625" style="17" customWidth="1"/>
    <col min="9985" max="9985" width="19.28515625" style="17" customWidth="1"/>
    <col min="9986" max="9986" width="11.140625" style="17" customWidth="1"/>
    <col min="9987" max="9987" width="7" style="17" bestFit="1" customWidth="1"/>
    <col min="9988" max="9988" width="6.140625" style="17" bestFit="1" customWidth="1"/>
    <col min="9989" max="9990" width="7.85546875" style="17" bestFit="1" customWidth="1"/>
    <col min="9991" max="9991" width="6.42578125" style="17" bestFit="1" customWidth="1"/>
    <col min="9992" max="9992" width="6.140625" style="17" bestFit="1" customWidth="1"/>
    <col min="9993" max="9993" width="7" style="17" bestFit="1" customWidth="1"/>
    <col min="9994" max="9994" width="6.140625" style="17" bestFit="1" customWidth="1"/>
    <col min="9995" max="9995" width="8" style="17" bestFit="1" customWidth="1"/>
    <col min="9996" max="9996" width="7.28515625" style="17" bestFit="1" customWidth="1"/>
    <col min="9997" max="10239" width="11.42578125" style="17"/>
    <col min="10240" max="10240" width="5.28515625" style="17" customWidth="1"/>
    <col min="10241" max="10241" width="19.28515625" style="17" customWidth="1"/>
    <col min="10242" max="10242" width="11.140625" style="17" customWidth="1"/>
    <col min="10243" max="10243" width="7" style="17" bestFit="1" customWidth="1"/>
    <col min="10244" max="10244" width="6.140625" style="17" bestFit="1" customWidth="1"/>
    <col min="10245" max="10246" width="7.85546875" style="17" bestFit="1" customWidth="1"/>
    <col min="10247" max="10247" width="6.42578125" style="17" bestFit="1" customWidth="1"/>
    <col min="10248" max="10248" width="6.140625" style="17" bestFit="1" customWidth="1"/>
    <col min="10249" max="10249" width="7" style="17" bestFit="1" customWidth="1"/>
    <col min="10250" max="10250" width="6.140625" style="17" bestFit="1" customWidth="1"/>
    <col min="10251" max="10251" width="8" style="17" bestFit="1" customWidth="1"/>
    <col min="10252" max="10252" width="7.28515625" style="17" bestFit="1" customWidth="1"/>
    <col min="10253" max="10495" width="11.42578125" style="17"/>
    <col min="10496" max="10496" width="5.28515625" style="17" customWidth="1"/>
    <col min="10497" max="10497" width="19.28515625" style="17" customWidth="1"/>
    <col min="10498" max="10498" width="11.140625" style="17" customWidth="1"/>
    <col min="10499" max="10499" width="7" style="17" bestFit="1" customWidth="1"/>
    <col min="10500" max="10500" width="6.140625" style="17" bestFit="1" customWidth="1"/>
    <col min="10501" max="10502" width="7.85546875" style="17" bestFit="1" customWidth="1"/>
    <col min="10503" max="10503" width="6.42578125" style="17" bestFit="1" customWidth="1"/>
    <col min="10504" max="10504" width="6.140625" style="17" bestFit="1" customWidth="1"/>
    <col min="10505" max="10505" width="7" style="17" bestFit="1" customWidth="1"/>
    <col min="10506" max="10506" width="6.140625" style="17" bestFit="1" customWidth="1"/>
    <col min="10507" max="10507" width="8" style="17" bestFit="1" customWidth="1"/>
    <col min="10508" max="10508" width="7.28515625" style="17" bestFit="1" customWidth="1"/>
    <col min="10509" max="10751" width="11.42578125" style="17"/>
    <col min="10752" max="10752" width="5.28515625" style="17" customWidth="1"/>
    <col min="10753" max="10753" width="19.28515625" style="17" customWidth="1"/>
    <col min="10754" max="10754" width="11.140625" style="17" customWidth="1"/>
    <col min="10755" max="10755" width="7" style="17" bestFit="1" customWidth="1"/>
    <col min="10756" max="10756" width="6.140625" style="17" bestFit="1" customWidth="1"/>
    <col min="10757" max="10758" width="7.85546875" style="17" bestFit="1" customWidth="1"/>
    <col min="10759" max="10759" width="6.42578125" style="17" bestFit="1" customWidth="1"/>
    <col min="10760" max="10760" width="6.140625" style="17" bestFit="1" customWidth="1"/>
    <col min="10761" max="10761" width="7" style="17" bestFit="1" customWidth="1"/>
    <col min="10762" max="10762" width="6.140625" style="17" bestFit="1" customWidth="1"/>
    <col min="10763" max="10763" width="8" style="17" bestFit="1" customWidth="1"/>
    <col min="10764" max="10764" width="7.28515625" style="17" bestFit="1" customWidth="1"/>
    <col min="10765" max="11007" width="11.42578125" style="17"/>
    <col min="11008" max="11008" width="5.28515625" style="17" customWidth="1"/>
    <col min="11009" max="11009" width="19.28515625" style="17" customWidth="1"/>
    <col min="11010" max="11010" width="11.140625" style="17" customWidth="1"/>
    <col min="11011" max="11011" width="7" style="17" bestFit="1" customWidth="1"/>
    <col min="11012" max="11012" width="6.140625" style="17" bestFit="1" customWidth="1"/>
    <col min="11013" max="11014" width="7.85546875" style="17" bestFit="1" customWidth="1"/>
    <col min="11015" max="11015" width="6.42578125" style="17" bestFit="1" customWidth="1"/>
    <col min="11016" max="11016" width="6.140625" style="17" bestFit="1" customWidth="1"/>
    <col min="11017" max="11017" width="7" style="17" bestFit="1" customWidth="1"/>
    <col min="11018" max="11018" width="6.140625" style="17" bestFit="1" customWidth="1"/>
    <col min="11019" max="11019" width="8" style="17" bestFit="1" customWidth="1"/>
    <col min="11020" max="11020" width="7.28515625" style="17" bestFit="1" customWidth="1"/>
    <col min="11021" max="11263" width="11.42578125" style="17"/>
    <col min="11264" max="11264" width="5.28515625" style="17" customWidth="1"/>
    <col min="11265" max="11265" width="19.28515625" style="17" customWidth="1"/>
    <col min="11266" max="11266" width="11.140625" style="17" customWidth="1"/>
    <col min="11267" max="11267" width="7" style="17" bestFit="1" customWidth="1"/>
    <col min="11268" max="11268" width="6.140625" style="17" bestFit="1" customWidth="1"/>
    <col min="11269" max="11270" width="7.85546875" style="17" bestFit="1" customWidth="1"/>
    <col min="11271" max="11271" width="6.42578125" style="17" bestFit="1" customWidth="1"/>
    <col min="11272" max="11272" width="6.140625" style="17" bestFit="1" customWidth="1"/>
    <col min="11273" max="11273" width="7" style="17" bestFit="1" customWidth="1"/>
    <col min="11274" max="11274" width="6.140625" style="17" bestFit="1" customWidth="1"/>
    <col min="11275" max="11275" width="8" style="17" bestFit="1" customWidth="1"/>
    <col min="11276" max="11276" width="7.28515625" style="17" bestFit="1" customWidth="1"/>
    <col min="11277" max="11519" width="11.42578125" style="17"/>
    <col min="11520" max="11520" width="5.28515625" style="17" customWidth="1"/>
    <col min="11521" max="11521" width="19.28515625" style="17" customWidth="1"/>
    <col min="11522" max="11522" width="11.140625" style="17" customWidth="1"/>
    <col min="11523" max="11523" width="7" style="17" bestFit="1" customWidth="1"/>
    <col min="11524" max="11524" width="6.140625" style="17" bestFit="1" customWidth="1"/>
    <col min="11525" max="11526" width="7.85546875" style="17" bestFit="1" customWidth="1"/>
    <col min="11527" max="11527" width="6.42578125" style="17" bestFit="1" customWidth="1"/>
    <col min="11528" max="11528" width="6.140625" style="17" bestFit="1" customWidth="1"/>
    <col min="11529" max="11529" width="7" style="17" bestFit="1" customWidth="1"/>
    <col min="11530" max="11530" width="6.140625" style="17" bestFit="1" customWidth="1"/>
    <col min="11531" max="11531" width="8" style="17" bestFit="1" customWidth="1"/>
    <col min="11532" max="11532" width="7.28515625" style="17" bestFit="1" customWidth="1"/>
    <col min="11533" max="11775" width="11.42578125" style="17"/>
    <col min="11776" max="11776" width="5.28515625" style="17" customWidth="1"/>
    <col min="11777" max="11777" width="19.28515625" style="17" customWidth="1"/>
    <col min="11778" max="11778" width="11.140625" style="17" customWidth="1"/>
    <col min="11779" max="11779" width="7" style="17" bestFit="1" customWidth="1"/>
    <col min="11780" max="11780" width="6.140625" style="17" bestFit="1" customWidth="1"/>
    <col min="11781" max="11782" width="7.85546875" style="17" bestFit="1" customWidth="1"/>
    <col min="11783" max="11783" width="6.42578125" style="17" bestFit="1" customWidth="1"/>
    <col min="11784" max="11784" width="6.140625" style="17" bestFit="1" customWidth="1"/>
    <col min="11785" max="11785" width="7" style="17" bestFit="1" customWidth="1"/>
    <col min="11786" max="11786" width="6.140625" style="17" bestFit="1" customWidth="1"/>
    <col min="11787" max="11787" width="8" style="17" bestFit="1" customWidth="1"/>
    <col min="11788" max="11788" width="7.28515625" style="17" bestFit="1" customWidth="1"/>
    <col min="11789" max="12031" width="11.42578125" style="17"/>
    <col min="12032" max="12032" width="5.28515625" style="17" customWidth="1"/>
    <col min="12033" max="12033" width="19.28515625" style="17" customWidth="1"/>
    <col min="12034" max="12034" width="11.140625" style="17" customWidth="1"/>
    <col min="12035" max="12035" width="7" style="17" bestFit="1" customWidth="1"/>
    <col min="12036" max="12036" width="6.140625" style="17" bestFit="1" customWidth="1"/>
    <col min="12037" max="12038" width="7.85546875" style="17" bestFit="1" customWidth="1"/>
    <col min="12039" max="12039" width="6.42578125" style="17" bestFit="1" customWidth="1"/>
    <col min="12040" max="12040" width="6.140625" style="17" bestFit="1" customWidth="1"/>
    <col min="12041" max="12041" width="7" style="17" bestFit="1" customWidth="1"/>
    <col min="12042" max="12042" width="6.140625" style="17" bestFit="1" customWidth="1"/>
    <col min="12043" max="12043" width="8" style="17" bestFit="1" customWidth="1"/>
    <col min="12044" max="12044" width="7.28515625" style="17" bestFit="1" customWidth="1"/>
    <col min="12045" max="12287" width="11.42578125" style="17"/>
    <col min="12288" max="12288" width="5.28515625" style="17" customWidth="1"/>
    <col min="12289" max="12289" width="19.28515625" style="17" customWidth="1"/>
    <col min="12290" max="12290" width="11.140625" style="17" customWidth="1"/>
    <col min="12291" max="12291" width="7" style="17" bestFit="1" customWidth="1"/>
    <col min="12292" max="12292" width="6.140625" style="17" bestFit="1" customWidth="1"/>
    <col min="12293" max="12294" width="7.85546875" style="17" bestFit="1" customWidth="1"/>
    <col min="12295" max="12295" width="6.42578125" style="17" bestFit="1" customWidth="1"/>
    <col min="12296" max="12296" width="6.140625" style="17" bestFit="1" customWidth="1"/>
    <col min="12297" max="12297" width="7" style="17" bestFit="1" customWidth="1"/>
    <col min="12298" max="12298" width="6.140625" style="17" bestFit="1" customWidth="1"/>
    <col min="12299" max="12299" width="8" style="17" bestFit="1" customWidth="1"/>
    <col min="12300" max="12300" width="7.28515625" style="17" bestFit="1" customWidth="1"/>
    <col min="12301" max="12543" width="11.42578125" style="17"/>
    <col min="12544" max="12544" width="5.28515625" style="17" customWidth="1"/>
    <col min="12545" max="12545" width="19.28515625" style="17" customWidth="1"/>
    <col min="12546" max="12546" width="11.140625" style="17" customWidth="1"/>
    <col min="12547" max="12547" width="7" style="17" bestFit="1" customWidth="1"/>
    <col min="12548" max="12548" width="6.140625" style="17" bestFit="1" customWidth="1"/>
    <col min="12549" max="12550" width="7.85546875" style="17" bestFit="1" customWidth="1"/>
    <col min="12551" max="12551" width="6.42578125" style="17" bestFit="1" customWidth="1"/>
    <col min="12552" max="12552" width="6.140625" style="17" bestFit="1" customWidth="1"/>
    <col min="12553" max="12553" width="7" style="17" bestFit="1" customWidth="1"/>
    <col min="12554" max="12554" width="6.140625" style="17" bestFit="1" customWidth="1"/>
    <col min="12555" max="12555" width="8" style="17" bestFit="1" customWidth="1"/>
    <col min="12556" max="12556" width="7.28515625" style="17" bestFit="1" customWidth="1"/>
    <col min="12557" max="12799" width="11.42578125" style="17"/>
    <col min="12800" max="12800" width="5.28515625" style="17" customWidth="1"/>
    <col min="12801" max="12801" width="19.28515625" style="17" customWidth="1"/>
    <col min="12802" max="12802" width="11.140625" style="17" customWidth="1"/>
    <col min="12803" max="12803" width="7" style="17" bestFit="1" customWidth="1"/>
    <col min="12804" max="12804" width="6.140625" style="17" bestFit="1" customWidth="1"/>
    <col min="12805" max="12806" width="7.85546875" style="17" bestFit="1" customWidth="1"/>
    <col min="12807" max="12807" width="6.42578125" style="17" bestFit="1" customWidth="1"/>
    <col min="12808" max="12808" width="6.140625" style="17" bestFit="1" customWidth="1"/>
    <col min="12809" max="12809" width="7" style="17" bestFit="1" customWidth="1"/>
    <col min="12810" max="12810" width="6.140625" style="17" bestFit="1" customWidth="1"/>
    <col min="12811" max="12811" width="8" style="17" bestFit="1" customWidth="1"/>
    <col min="12812" max="12812" width="7.28515625" style="17" bestFit="1" customWidth="1"/>
    <col min="12813" max="13055" width="11.42578125" style="17"/>
    <col min="13056" max="13056" width="5.28515625" style="17" customWidth="1"/>
    <col min="13057" max="13057" width="19.28515625" style="17" customWidth="1"/>
    <col min="13058" max="13058" width="11.140625" style="17" customWidth="1"/>
    <col min="13059" max="13059" width="7" style="17" bestFit="1" customWidth="1"/>
    <col min="13060" max="13060" width="6.140625" style="17" bestFit="1" customWidth="1"/>
    <col min="13061" max="13062" width="7.85546875" style="17" bestFit="1" customWidth="1"/>
    <col min="13063" max="13063" width="6.42578125" style="17" bestFit="1" customWidth="1"/>
    <col min="13064" max="13064" width="6.140625" style="17" bestFit="1" customWidth="1"/>
    <col min="13065" max="13065" width="7" style="17" bestFit="1" customWidth="1"/>
    <col min="13066" max="13066" width="6.140625" style="17" bestFit="1" customWidth="1"/>
    <col min="13067" max="13067" width="8" style="17" bestFit="1" customWidth="1"/>
    <col min="13068" max="13068" width="7.28515625" style="17" bestFit="1" customWidth="1"/>
    <col min="13069" max="13311" width="11.42578125" style="17"/>
    <col min="13312" max="13312" width="5.28515625" style="17" customWidth="1"/>
    <col min="13313" max="13313" width="19.28515625" style="17" customWidth="1"/>
    <col min="13314" max="13314" width="11.140625" style="17" customWidth="1"/>
    <col min="13315" max="13315" width="7" style="17" bestFit="1" customWidth="1"/>
    <col min="13316" max="13316" width="6.140625" style="17" bestFit="1" customWidth="1"/>
    <col min="13317" max="13318" width="7.85546875" style="17" bestFit="1" customWidth="1"/>
    <col min="13319" max="13319" width="6.42578125" style="17" bestFit="1" customWidth="1"/>
    <col min="13320" max="13320" width="6.140625" style="17" bestFit="1" customWidth="1"/>
    <col min="13321" max="13321" width="7" style="17" bestFit="1" customWidth="1"/>
    <col min="13322" max="13322" width="6.140625" style="17" bestFit="1" customWidth="1"/>
    <col min="13323" max="13323" width="8" style="17" bestFit="1" customWidth="1"/>
    <col min="13324" max="13324" width="7.28515625" style="17" bestFit="1" customWidth="1"/>
    <col min="13325" max="13567" width="11.42578125" style="17"/>
    <col min="13568" max="13568" width="5.28515625" style="17" customWidth="1"/>
    <col min="13569" max="13569" width="19.28515625" style="17" customWidth="1"/>
    <col min="13570" max="13570" width="11.140625" style="17" customWidth="1"/>
    <col min="13571" max="13571" width="7" style="17" bestFit="1" customWidth="1"/>
    <col min="13572" max="13572" width="6.140625" style="17" bestFit="1" customWidth="1"/>
    <col min="13573" max="13574" width="7.85546875" style="17" bestFit="1" customWidth="1"/>
    <col min="13575" max="13575" width="6.42578125" style="17" bestFit="1" customWidth="1"/>
    <col min="13576" max="13576" width="6.140625" style="17" bestFit="1" customWidth="1"/>
    <col min="13577" max="13577" width="7" style="17" bestFit="1" customWidth="1"/>
    <col min="13578" max="13578" width="6.140625" style="17" bestFit="1" customWidth="1"/>
    <col min="13579" max="13579" width="8" style="17" bestFit="1" customWidth="1"/>
    <col min="13580" max="13580" width="7.28515625" style="17" bestFit="1" customWidth="1"/>
    <col min="13581" max="13823" width="11.42578125" style="17"/>
    <col min="13824" max="13824" width="5.28515625" style="17" customWidth="1"/>
    <col min="13825" max="13825" width="19.28515625" style="17" customWidth="1"/>
    <col min="13826" max="13826" width="11.140625" style="17" customWidth="1"/>
    <col min="13827" max="13827" width="7" style="17" bestFit="1" customWidth="1"/>
    <col min="13828" max="13828" width="6.140625" style="17" bestFit="1" customWidth="1"/>
    <col min="13829" max="13830" width="7.85546875" style="17" bestFit="1" customWidth="1"/>
    <col min="13831" max="13831" width="6.42578125" style="17" bestFit="1" customWidth="1"/>
    <col min="13832" max="13832" width="6.140625" style="17" bestFit="1" customWidth="1"/>
    <col min="13833" max="13833" width="7" style="17" bestFit="1" customWidth="1"/>
    <col min="13834" max="13834" width="6.140625" style="17" bestFit="1" customWidth="1"/>
    <col min="13835" max="13835" width="8" style="17" bestFit="1" customWidth="1"/>
    <col min="13836" max="13836" width="7.28515625" style="17" bestFit="1" customWidth="1"/>
    <col min="13837" max="14079" width="11.42578125" style="17"/>
    <col min="14080" max="14080" width="5.28515625" style="17" customWidth="1"/>
    <col min="14081" max="14081" width="19.28515625" style="17" customWidth="1"/>
    <col min="14082" max="14082" width="11.140625" style="17" customWidth="1"/>
    <col min="14083" max="14083" width="7" style="17" bestFit="1" customWidth="1"/>
    <col min="14084" max="14084" width="6.140625" style="17" bestFit="1" customWidth="1"/>
    <col min="14085" max="14086" width="7.85546875" style="17" bestFit="1" customWidth="1"/>
    <col min="14087" max="14087" width="6.42578125" style="17" bestFit="1" customWidth="1"/>
    <col min="14088" max="14088" width="6.140625" style="17" bestFit="1" customWidth="1"/>
    <col min="14089" max="14089" width="7" style="17" bestFit="1" customWidth="1"/>
    <col min="14090" max="14090" width="6.140625" style="17" bestFit="1" customWidth="1"/>
    <col min="14091" max="14091" width="8" style="17" bestFit="1" customWidth="1"/>
    <col min="14092" max="14092" width="7.28515625" style="17" bestFit="1" customWidth="1"/>
    <col min="14093" max="14335" width="11.42578125" style="17"/>
    <col min="14336" max="14336" width="5.28515625" style="17" customWidth="1"/>
    <col min="14337" max="14337" width="19.28515625" style="17" customWidth="1"/>
    <col min="14338" max="14338" width="11.140625" style="17" customWidth="1"/>
    <col min="14339" max="14339" width="7" style="17" bestFit="1" customWidth="1"/>
    <col min="14340" max="14340" width="6.140625" style="17" bestFit="1" customWidth="1"/>
    <col min="14341" max="14342" width="7.85546875" style="17" bestFit="1" customWidth="1"/>
    <col min="14343" max="14343" width="6.42578125" style="17" bestFit="1" customWidth="1"/>
    <col min="14344" max="14344" width="6.140625" style="17" bestFit="1" customWidth="1"/>
    <col min="14345" max="14345" width="7" style="17" bestFit="1" customWidth="1"/>
    <col min="14346" max="14346" width="6.140625" style="17" bestFit="1" customWidth="1"/>
    <col min="14347" max="14347" width="8" style="17" bestFit="1" customWidth="1"/>
    <col min="14348" max="14348" width="7.28515625" style="17" bestFit="1" customWidth="1"/>
    <col min="14349" max="14591" width="11.42578125" style="17"/>
    <col min="14592" max="14592" width="5.28515625" style="17" customWidth="1"/>
    <col min="14593" max="14593" width="19.28515625" style="17" customWidth="1"/>
    <col min="14594" max="14594" width="11.140625" style="17" customWidth="1"/>
    <col min="14595" max="14595" width="7" style="17" bestFit="1" customWidth="1"/>
    <col min="14596" max="14596" width="6.140625" style="17" bestFit="1" customWidth="1"/>
    <col min="14597" max="14598" width="7.85546875" style="17" bestFit="1" customWidth="1"/>
    <col min="14599" max="14599" width="6.42578125" style="17" bestFit="1" customWidth="1"/>
    <col min="14600" max="14600" width="6.140625" style="17" bestFit="1" customWidth="1"/>
    <col min="14601" max="14601" width="7" style="17" bestFit="1" customWidth="1"/>
    <col min="14602" max="14602" width="6.140625" style="17" bestFit="1" customWidth="1"/>
    <col min="14603" max="14603" width="8" style="17" bestFit="1" customWidth="1"/>
    <col min="14604" max="14604" width="7.28515625" style="17" bestFit="1" customWidth="1"/>
    <col min="14605" max="14847" width="11.42578125" style="17"/>
    <col min="14848" max="14848" width="5.28515625" style="17" customWidth="1"/>
    <col min="14849" max="14849" width="19.28515625" style="17" customWidth="1"/>
    <col min="14850" max="14850" width="11.140625" style="17" customWidth="1"/>
    <col min="14851" max="14851" width="7" style="17" bestFit="1" customWidth="1"/>
    <col min="14852" max="14852" width="6.140625" style="17" bestFit="1" customWidth="1"/>
    <col min="14853" max="14854" width="7.85546875" style="17" bestFit="1" customWidth="1"/>
    <col min="14855" max="14855" width="6.42578125" style="17" bestFit="1" customWidth="1"/>
    <col min="14856" max="14856" width="6.140625" style="17" bestFit="1" customWidth="1"/>
    <col min="14857" max="14857" width="7" style="17" bestFit="1" customWidth="1"/>
    <col min="14858" max="14858" width="6.140625" style="17" bestFit="1" customWidth="1"/>
    <col min="14859" max="14859" width="8" style="17" bestFit="1" customWidth="1"/>
    <col min="14860" max="14860" width="7.28515625" style="17" bestFit="1" customWidth="1"/>
    <col min="14861" max="15103" width="11.42578125" style="17"/>
    <col min="15104" max="15104" width="5.28515625" style="17" customWidth="1"/>
    <col min="15105" max="15105" width="19.28515625" style="17" customWidth="1"/>
    <col min="15106" max="15106" width="11.140625" style="17" customWidth="1"/>
    <col min="15107" max="15107" width="7" style="17" bestFit="1" customWidth="1"/>
    <col min="15108" max="15108" width="6.140625" style="17" bestFit="1" customWidth="1"/>
    <col min="15109" max="15110" width="7.85546875" style="17" bestFit="1" customWidth="1"/>
    <col min="15111" max="15111" width="6.42578125" style="17" bestFit="1" customWidth="1"/>
    <col min="15112" max="15112" width="6.140625" style="17" bestFit="1" customWidth="1"/>
    <col min="15113" max="15113" width="7" style="17" bestFit="1" customWidth="1"/>
    <col min="15114" max="15114" width="6.140625" style="17" bestFit="1" customWidth="1"/>
    <col min="15115" max="15115" width="8" style="17" bestFit="1" customWidth="1"/>
    <col min="15116" max="15116" width="7.28515625" style="17" bestFit="1" customWidth="1"/>
    <col min="15117" max="15359" width="11.42578125" style="17"/>
    <col min="15360" max="15360" width="5.28515625" style="17" customWidth="1"/>
    <col min="15361" max="15361" width="19.28515625" style="17" customWidth="1"/>
    <col min="15362" max="15362" width="11.140625" style="17" customWidth="1"/>
    <col min="15363" max="15363" width="7" style="17" bestFit="1" customWidth="1"/>
    <col min="15364" max="15364" width="6.140625" style="17" bestFit="1" customWidth="1"/>
    <col min="15365" max="15366" width="7.85546875" style="17" bestFit="1" customWidth="1"/>
    <col min="15367" max="15367" width="6.42578125" style="17" bestFit="1" customWidth="1"/>
    <col min="15368" max="15368" width="6.140625" style="17" bestFit="1" customWidth="1"/>
    <col min="15369" max="15369" width="7" style="17" bestFit="1" customWidth="1"/>
    <col min="15370" max="15370" width="6.140625" style="17" bestFit="1" customWidth="1"/>
    <col min="15371" max="15371" width="8" style="17" bestFit="1" customWidth="1"/>
    <col min="15372" max="15372" width="7.28515625" style="17" bestFit="1" customWidth="1"/>
    <col min="15373" max="15615" width="11.42578125" style="17"/>
    <col min="15616" max="15616" width="5.28515625" style="17" customWidth="1"/>
    <col min="15617" max="15617" width="19.28515625" style="17" customWidth="1"/>
    <col min="15618" max="15618" width="11.140625" style="17" customWidth="1"/>
    <col min="15619" max="15619" width="7" style="17" bestFit="1" customWidth="1"/>
    <col min="15620" max="15620" width="6.140625" style="17" bestFit="1" customWidth="1"/>
    <col min="15621" max="15622" width="7.85546875" style="17" bestFit="1" customWidth="1"/>
    <col min="15623" max="15623" width="6.42578125" style="17" bestFit="1" customWidth="1"/>
    <col min="15624" max="15624" width="6.140625" style="17" bestFit="1" customWidth="1"/>
    <col min="15625" max="15625" width="7" style="17" bestFit="1" customWidth="1"/>
    <col min="15626" max="15626" width="6.140625" style="17" bestFit="1" customWidth="1"/>
    <col min="15627" max="15627" width="8" style="17" bestFit="1" customWidth="1"/>
    <col min="15628" max="15628" width="7.28515625" style="17" bestFit="1" customWidth="1"/>
    <col min="15629" max="15871" width="11.42578125" style="17"/>
    <col min="15872" max="15872" width="5.28515625" style="17" customWidth="1"/>
    <col min="15873" max="15873" width="19.28515625" style="17" customWidth="1"/>
    <col min="15874" max="15874" width="11.140625" style="17" customWidth="1"/>
    <col min="15875" max="15875" width="7" style="17" bestFit="1" customWidth="1"/>
    <col min="15876" max="15876" width="6.140625" style="17" bestFit="1" customWidth="1"/>
    <col min="15877" max="15878" width="7.85546875" style="17" bestFit="1" customWidth="1"/>
    <col min="15879" max="15879" width="6.42578125" style="17" bestFit="1" customWidth="1"/>
    <col min="15880" max="15880" width="6.140625" style="17" bestFit="1" customWidth="1"/>
    <col min="15881" max="15881" width="7" style="17" bestFit="1" customWidth="1"/>
    <col min="15882" max="15882" width="6.140625" style="17" bestFit="1" customWidth="1"/>
    <col min="15883" max="15883" width="8" style="17" bestFit="1" customWidth="1"/>
    <col min="15884" max="15884" width="7.28515625" style="17" bestFit="1" customWidth="1"/>
    <col min="15885" max="16127" width="11.42578125" style="17"/>
    <col min="16128" max="16128" width="5.28515625" style="17" customWidth="1"/>
    <col min="16129" max="16129" width="19.28515625" style="17" customWidth="1"/>
    <col min="16130" max="16130" width="11.140625" style="17" customWidth="1"/>
    <col min="16131" max="16131" width="7" style="17" bestFit="1" customWidth="1"/>
    <col min="16132" max="16132" width="6.140625" style="17" bestFit="1" customWidth="1"/>
    <col min="16133" max="16134" width="7.85546875" style="17" bestFit="1" customWidth="1"/>
    <col min="16135" max="16135" width="6.42578125" style="17" bestFit="1" customWidth="1"/>
    <col min="16136" max="16136" width="6.140625" style="17" bestFit="1" customWidth="1"/>
    <col min="16137" max="16137" width="7" style="17" bestFit="1" customWidth="1"/>
    <col min="16138" max="16138" width="6.140625" style="17" bestFit="1" customWidth="1"/>
    <col min="16139" max="16139" width="8" style="17" bestFit="1" customWidth="1"/>
    <col min="16140" max="16140" width="7.28515625" style="17" bestFit="1" customWidth="1"/>
    <col min="16141" max="16384" width="11.42578125" style="17"/>
  </cols>
  <sheetData>
    <row r="1" spans="2:12" ht="16.5" customHeight="1" x14ac:dyDescent="0.2"/>
    <row r="2" spans="2:12" ht="16.5" customHeight="1" x14ac:dyDescent="0.2"/>
    <row r="3" spans="2:12" ht="16.5" customHeight="1" x14ac:dyDescent="0.2"/>
    <row r="4" spans="2:12" ht="16.5" customHeight="1" x14ac:dyDescent="0.25">
      <c r="C4" s="18"/>
    </row>
    <row r="5" spans="2:12" ht="16.5" customHeight="1" x14ac:dyDescent="0.25">
      <c r="C5" s="18"/>
    </row>
    <row r="6" spans="2:12" ht="18" customHeight="1" x14ac:dyDescent="0.25">
      <c r="B6" s="19" t="s">
        <v>8</v>
      </c>
      <c r="C6" s="18"/>
    </row>
    <row r="7" spans="2:12" ht="18" customHeight="1" thickBot="1" x14ac:dyDescent="0.3">
      <c r="B7" s="20" t="s">
        <v>135</v>
      </c>
      <c r="C7" s="21"/>
      <c r="D7" s="22"/>
      <c r="E7" s="22"/>
      <c r="F7" s="22"/>
      <c r="G7" s="22"/>
      <c r="H7" s="22"/>
      <c r="I7" s="22"/>
      <c r="J7" s="22"/>
      <c r="K7" s="22"/>
      <c r="L7" s="23"/>
    </row>
    <row r="8" spans="2:12" ht="15.95" customHeight="1" thickTop="1" x14ac:dyDescent="0.25">
      <c r="B8" s="24"/>
      <c r="C8" s="18"/>
    </row>
    <row r="9" spans="2:12" ht="22.5" customHeight="1" x14ac:dyDescent="0.2">
      <c r="B9" s="86" t="s">
        <v>143</v>
      </c>
      <c r="C9" s="87"/>
      <c r="D9" s="87"/>
      <c r="E9" s="87"/>
      <c r="F9" s="87"/>
      <c r="G9" s="87"/>
      <c r="H9" s="87"/>
      <c r="I9" s="87"/>
      <c r="J9" s="87"/>
      <c r="K9" s="87"/>
      <c r="L9" s="88"/>
    </row>
    <row r="10" spans="2:12" ht="9.9499999999999993" customHeight="1" x14ac:dyDescent="0.2"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2:12" s="28" customFormat="1" ht="20.100000000000001" customHeight="1" x14ac:dyDescent="0.25">
      <c r="B11" s="26" t="s">
        <v>134</v>
      </c>
      <c r="C11" s="56" t="s">
        <v>22</v>
      </c>
      <c r="D11" s="57" t="s">
        <v>23</v>
      </c>
      <c r="E11" s="57" t="s">
        <v>24</v>
      </c>
      <c r="F11" s="57" t="s">
        <v>25</v>
      </c>
      <c r="G11" s="57" t="s">
        <v>26</v>
      </c>
      <c r="H11" s="57" t="s">
        <v>27</v>
      </c>
      <c r="I11" s="57" t="s">
        <v>28</v>
      </c>
      <c r="J11" s="57" t="s">
        <v>29</v>
      </c>
      <c r="K11" s="57" t="s">
        <v>30</v>
      </c>
      <c r="L11" s="57" t="s">
        <v>158</v>
      </c>
    </row>
    <row r="12" spans="2:12" s="28" customFormat="1" ht="6" customHeight="1" x14ac:dyDescent="0.25">
      <c r="B12" s="29"/>
      <c r="C12" s="29"/>
      <c r="D12" s="29"/>
      <c r="E12" s="30"/>
      <c r="F12" s="30"/>
      <c r="G12" s="30"/>
      <c r="H12" s="30"/>
      <c r="I12" s="30"/>
      <c r="J12" s="30"/>
      <c r="K12" s="30"/>
      <c r="L12" s="30"/>
    </row>
    <row r="13" spans="2:12" s="34" customFormat="1" ht="15.95" customHeight="1" x14ac:dyDescent="0.25">
      <c r="B13" s="35" t="s">
        <v>69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2</v>
      </c>
      <c r="K13" s="33">
        <f>SUM(B13:J13)</f>
        <v>2</v>
      </c>
      <c r="L13" s="53">
        <f>K13/$K$19</f>
        <v>0.18181818181818182</v>
      </c>
    </row>
    <row r="14" spans="2:12" s="34" customFormat="1" ht="15.95" customHeight="1" x14ac:dyDescent="0.25">
      <c r="B14" s="35" t="s">
        <v>70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2</v>
      </c>
      <c r="I14" s="36">
        <v>0</v>
      </c>
      <c r="J14" s="36">
        <v>2</v>
      </c>
      <c r="K14" s="33">
        <f t="shared" ref="K14:L18" si="0">SUM(B14:J14)</f>
        <v>4</v>
      </c>
      <c r="L14" s="53">
        <f t="shared" ref="L14:L18" si="1">K14/$K$19</f>
        <v>0.36363636363636365</v>
      </c>
    </row>
    <row r="15" spans="2:12" s="34" customFormat="1" ht="15.95" customHeight="1" x14ac:dyDescent="0.25">
      <c r="B15" s="35" t="s">
        <v>71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2</v>
      </c>
      <c r="K15" s="33">
        <f t="shared" si="0"/>
        <v>2</v>
      </c>
      <c r="L15" s="53">
        <f t="shared" si="1"/>
        <v>0.18181818181818182</v>
      </c>
    </row>
    <row r="16" spans="2:12" s="34" customFormat="1" ht="15.95" customHeight="1" x14ac:dyDescent="0.25">
      <c r="B16" s="35" t="s">
        <v>72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1</v>
      </c>
      <c r="K16" s="33">
        <f t="shared" si="0"/>
        <v>1</v>
      </c>
      <c r="L16" s="53">
        <f t="shared" si="1"/>
        <v>9.0909090909090912E-2</v>
      </c>
    </row>
    <row r="17" spans="2:14" s="34" customFormat="1" ht="15.95" customHeight="1" x14ac:dyDescent="0.25">
      <c r="B17" s="35" t="s">
        <v>73</v>
      </c>
      <c r="C17" s="36">
        <v>0</v>
      </c>
      <c r="D17" s="36">
        <v>2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3">
        <f t="shared" si="0"/>
        <v>2</v>
      </c>
      <c r="L17" s="53">
        <f t="shared" si="1"/>
        <v>0.18181818181818182</v>
      </c>
    </row>
    <row r="18" spans="2:14" s="34" customFormat="1" ht="15.95" customHeight="1" x14ac:dyDescent="0.25">
      <c r="B18" s="35" t="s">
        <v>74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3">
        <f t="shared" si="0"/>
        <v>0</v>
      </c>
      <c r="L18" s="53">
        <f t="shared" si="1"/>
        <v>0</v>
      </c>
    </row>
    <row r="19" spans="2:14" s="34" customFormat="1" ht="18" customHeight="1" x14ac:dyDescent="0.25">
      <c r="B19" s="48" t="s">
        <v>30</v>
      </c>
      <c r="C19" s="60">
        <f t="shared" ref="C19:L19" si="2">SUM(C13:C18)</f>
        <v>0</v>
      </c>
      <c r="D19" s="60">
        <f t="shared" si="2"/>
        <v>2</v>
      </c>
      <c r="E19" s="60">
        <f t="shared" si="2"/>
        <v>0</v>
      </c>
      <c r="F19" s="60">
        <f t="shared" si="2"/>
        <v>0</v>
      </c>
      <c r="G19" s="60">
        <f t="shared" si="2"/>
        <v>0</v>
      </c>
      <c r="H19" s="60">
        <f t="shared" si="2"/>
        <v>2</v>
      </c>
      <c r="I19" s="60">
        <f t="shared" si="2"/>
        <v>0</v>
      </c>
      <c r="J19" s="60">
        <f t="shared" si="2"/>
        <v>7</v>
      </c>
      <c r="K19" s="60">
        <f t="shared" ref="K19" si="3">SUM(K13:K18)</f>
        <v>11</v>
      </c>
      <c r="L19" s="95">
        <f t="shared" si="2"/>
        <v>1</v>
      </c>
      <c r="M19" s="37"/>
    </row>
    <row r="20" spans="2:14" s="41" customFormat="1" ht="3" customHeight="1" thickBot="1" x14ac:dyDescent="0.25">
      <c r="B20" s="58"/>
      <c r="C20" s="58"/>
      <c r="D20" s="59"/>
      <c r="E20" s="59"/>
      <c r="F20" s="59"/>
      <c r="G20" s="59"/>
      <c r="H20" s="59"/>
      <c r="I20" s="59"/>
      <c r="J20" s="59"/>
      <c r="K20" s="59"/>
      <c r="L20" s="61"/>
    </row>
    <row r="21" spans="2:14" s="41" customFormat="1" ht="12.95" customHeight="1" x14ac:dyDescent="0.2">
      <c r="B21" s="38" t="s">
        <v>31</v>
      </c>
      <c r="C21" s="42"/>
      <c r="D21" s="39"/>
      <c r="E21" s="39"/>
      <c r="F21" s="39"/>
      <c r="G21" s="39"/>
      <c r="H21" s="39"/>
      <c r="I21" s="39"/>
      <c r="J21" s="39"/>
      <c r="K21" s="39"/>
      <c r="L21" s="39" t="s">
        <v>47</v>
      </c>
    </row>
    <row r="22" spans="2:14" s="41" customFormat="1" ht="15.95" customHeight="1" x14ac:dyDescent="0.2">
      <c r="B22" s="38"/>
      <c r="C22" s="42"/>
      <c r="D22" s="39"/>
      <c r="E22" s="39"/>
      <c r="F22" s="39"/>
      <c r="G22" s="39"/>
      <c r="H22" s="39"/>
      <c r="I22" s="39"/>
      <c r="J22" s="39"/>
      <c r="K22" s="39"/>
      <c r="L22" s="39"/>
    </row>
    <row r="23" spans="2:14" ht="22.5" customHeight="1" x14ac:dyDescent="0.2">
      <c r="B23" s="86" t="s">
        <v>144</v>
      </c>
      <c r="C23" s="87"/>
      <c r="D23" s="87"/>
      <c r="E23" s="87"/>
      <c r="F23" s="87"/>
      <c r="G23" s="87"/>
      <c r="H23" s="87"/>
      <c r="I23" s="87"/>
      <c r="J23" s="87"/>
      <c r="K23" s="87"/>
      <c r="L23" s="88"/>
    </row>
    <row r="24" spans="2:14" ht="9.9499999999999993" customHeight="1" x14ac:dyDescent="0.2"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</row>
    <row r="25" spans="2:14" s="28" customFormat="1" ht="20.100000000000001" customHeight="1" x14ac:dyDescent="0.25">
      <c r="B25" s="26" t="s">
        <v>75</v>
      </c>
      <c r="C25" s="26"/>
      <c r="D25" s="27"/>
      <c r="E25" s="27" t="s">
        <v>76</v>
      </c>
      <c r="F25" s="27" t="s">
        <v>48</v>
      </c>
      <c r="G25" s="54"/>
      <c r="H25" s="54"/>
      <c r="I25" s="54"/>
      <c r="J25" s="54"/>
      <c r="K25" s="54"/>
      <c r="L25" s="54"/>
    </row>
    <row r="26" spans="2:14" s="28" customFormat="1" ht="6" customHeight="1" x14ac:dyDescent="0.25">
      <c r="B26" s="29"/>
      <c r="C26" s="29"/>
      <c r="D26" s="29"/>
      <c r="E26" s="30"/>
      <c r="F26" s="30"/>
      <c r="G26" s="30"/>
      <c r="H26" s="30"/>
      <c r="I26" s="30"/>
      <c r="J26" s="30"/>
      <c r="K26" s="30"/>
      <c r="L26" s="30"/>
    </row>
    <row r="27" spans="2:14" s="28" customFormat="1" ht="15.95" customHeight="1" x14ac:dyDescent="0.25">
      <c r="B27" s="31" t="s">
        <v>77</v>
      </c>
      <c r="C27" s="31"/>
      <c r="D27" s="32"/>
      <c r="E27" s="32">
        <v>84</v>
      </c>
      <c r="F27" s="53">
        <f>E27/$E$33</f>
        <v>0.61313868613138689</v>
      </c>
      <c r="G27" s="54"/>
      <c r="H27" s="54"/>
      <c r="I27" s="54"/>
      <c r="J27" s="54"/>
      <c r="K27" s="54"/>
      <c r="L27" s="33"/>
      <c r="N27" s="34"/>
    </row>
    <row r="28" spans="2:14" s="34" customFormat="1" ht="15.95" customHeight="1" x14ac:dyDescent="0.25">
      <c r="B28" s="35" t="s">
        <v>78</v>
      </c>
      <c r="C28" s="35"/>
      <c r="D28" s="36"/>
      <c r="E28" s="36">
        <v>25</v>
      </c>
      <c r="F28" s="53">
        <f t="shared" ref="F28:F32" si="4">E28/$E$33</f>
        <v>0.18248175182481752</v>
      </c>
      <c r="G28" s="50"/>
      <c r="H28" s="50"/>
      <c r="I28" s="50"/>
      <c r="J28" s="50"/>
      <c r="K28" s="50"/>
      <c r="L28" s="33"/>
    </row>
    <row r="29" spans="2:14" s="34" customFormat="1" ht="15.95" customHeight="1" x14ac:dyDescent="0.25">
      <c r="B29" s="35" t="s">
        <v>79</v>
      </c>
      <c r="C29" s="35"/>
      <c r="D29" s="36"/>
      <c r="E29" s="36">
        <v>2</v>
      </c>
      <c r="F29" s="53">
        <f t="shared" si="4"/>
        <v>1.4598540145985401E-2</v>
      </c>
      <c r="G29" s="50"/>
      <c r="H29" s="50"/>
      <c r="I29" s="50"/>
      <c r="J29" s="50"/>
      <c r="K29" s="50"/>
      <c r="L29" s="33"/>
    </row>
    <row r="30" spans="2:14" s="34" customFormat="1" ht="15.95" customHeight="1" x14ac:dyDescent="0.25">
      <c r="B30" s="35" t="s">
        <v>80</v>
      </c>
      <c r="C30" s="35"/>
      <c r="D30" s="36"/>
      <c r="E30" s="36">
        <v>3</v>
      </c>
      <c r="F30" s="53">
        <f t="shared" si="4"/>
        <v>2.1897810218978103E-2</v>
      </c>
      <c r="G30" s="36"/>
      <c r="H30" s="36"/>
      <c r="I30" s="36"/>
      <c r="J30" s="36"/>
      <c r="K30" s="36"/>
      <c r="L30" s="33"/>
    </row>
    <row r="31" spans="2:14" s="34" customFormat="1" ht="15.95" customHeight="1" x14ac:dyDescent="0.25">
      <c r="B31" s="35" t="s">
        <v>81</v>
      </c>
      <c r="C31" s="35"/>
      <c r="D31" s="36"/>
      <c r="E31" s="36">
        <v>1</v>
      </c>
      <c r="F31" s="53">
        <f t="shared" si="4"/>
        <v>7.2992700729927005E-3</v>
      </c>
      <c r="G31" s="52"/>
      <c r="H31" s="52"/>
      <c r="I31" s="52"/>
      <c r="J31" s="52"/>
      <c r="K31" s="52"/>
      <c r="L31" s="33"/>
    </row>
    <row r="32" spans="2:14" s="34" customFormat="1" ht="15.95" customHeight="1" x14ac:dyDescent="0.25">
      <c r="B32" s="35" t="s">
        <v>82</v>
      </c>
      <c r="C32" s="35"/>
      <c r="D32" s="36"/>
      <c r="E32" s="36">
        <v>22</v>
      </c>
      <c r="F32" s="53">
        <f t="shared" si="4"/>
        <v>0.16058394160583941</v>
      </c>
      <c r="G32" s="50"/>
      <c r="H32" s="50"/>
      <c r="I32" s="50"/>
      <c r="J32" s="50"/>
      <c r="K32" s="50"/>
      <c r="L32" s="33"/>
    </row>
    <row r="33" spans="2:14" s="34" customFormat="1" ht="18" customHeight="1" x14ac:dyDescent="0.25">
      <c r="B33" s="48" t="s">
        <v>30</v>
      </c>
      <c r="C33" s="35"/>
      <c r="D33" s="36"/>
      <c r="E33" s="49">
        <f>SUM(E27:E32)</f>
        <v>137</v>
      </c>
      <c r="F33" s="52">
        <f>SUM(F27:F32)</f>
        <v>1</v>
      </c>
      <c r="G33" s="36"/>
      <c r="H33" s="36"/>
      <c r="I33" s="36"/>
      <c r="J33" s="36"/>
      <c r="K33" s="36"/>
      <c r="L33" s="33"/>
    </row>
    <row r="34" spans="2:14" s="41" customFormat="1" ht="3" customHeight="1" thickBot="1" x14ac:dyDescent="0.25">
      <c r="B34" s="58"/>
      <c r="C34" s="58"/>
      <c r="D34" s="59"/>
      <c r="E34" s="59"/>
      <c r="F34" s="59"/>
      <c r="G34" s="39"/>
      <c r="H34" s="39"/>
      <c r="I34" s="39"/>
      <c r="J34" s="39"/>
      <c r="K34" s="39"/>
      <c r="L34" s="40"/>
    </row>
    <row r="35" spans="2:14" s="34" customFormat="1" ht="12.95" customHeight="1" x14ac:dyDescent="0.15">
      <c r="B35" s="55" t="s">
        <v>62</v>
      </c>
      <c r="C35" s="35"/>
      <c r="D35" s="36"/>
      <c r="E35" s="39"/>
      <c r="F35" s="39" t="s">
        <v>47</v>
      </c>
      <c r="G35" s="50"/>
      <c r="H35" s="50"/>
      <c r="I35" s="50"/>
      <c r="J35" s="50"/>
      <c r="K35" s="50"/>
      <c r="L35" s="33"/>
    </row>
    <row r="36" spans="2:14" s="34" customFormat="1" ht="15.95" customHeight="1" x14ac:dyDescent="0.25">
      <c r="B36" s="47"/>
      <c r="C36" s="35"/>
      <c r="D36" s="36"/>
      <c r="E36" s="36"/>
      <c r="F36" s="36"/>
      <c r="G36" s="36"/>
      <c r="H36" s="36"/>
      <c r="I36" s="36"/>
      <c r="J36" s="36"/>
      <c r="K36" s="36"/>
      <c r="L36" s="33"/>
    </row>
    <row r="37" spans="2:14" ht="22.5" customHeight="1" x14ac:dyDescent="0.2">
      <c r="B37" s="86" t="s">
        <v>145</v>
      </c>
      <c r="C37" s="87"/>
      <c r="D37" s="87"/>
      <c r="E37" s="87"/>
      <c r="F37" s="87"/>
      <c r="G37" s="87"/>
      <c r="H37" s="87"/>
      <c r="I37" s="87"/>
      <c r="J37" s="87"/>
      <c r="K37" s="87"/>
      <c r="L37" s="88"/>
    </row>
    <row r="38" spans="2:14" ht="9.9499999999999993" customHeight="1" x14ac:dyDescent="0.2"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</row>
    <row r="39" spans="2:14" s="28" customFormat="1" ht="20.100000000000001" customHeight="1" x14ac:dyDescent="0.25">
      <c r="B39" s="26" t="s">
        <v>75</v>
      </c>
      <c r="C39" s="26"/>
      <c r="D39" s="27"/>
      <c r="E39" s="27" t="s">
        <v>76</v>
      </c>
      <c r="F39" s="27" t="s">
        <v>48</v>
      </c>
      <c r="G39" s="54"/>
      <c r="H39" s="54"/>
      <c r="I39" s="54"/>
      <c r="J39" s="54"/>
      <c r="K39" s="54"/>
      <c r="L39" s="54"/>
    </row>
    <row r="40" spans="2:14" s="28" customFormat="1" ht="6" customHeight="1" x14ac:dyDescent="0.25">
      <c r="B40" s="29"/>
      <c r="C40" s="29"/>
      <c r="D40" s="29"/>
      <c r="E40" s="30"/>
      <c r="F40" s="30"/>
      <c r="G40" s="30"/>
      <c r="H40" s="30"/>
      <c r="I40" s="30"/>
      <c r="J40" s="30"/>
      <c r="K40" s="30"/>
      <c r="L40" s="30"/>
    </row>
    <row r="41" spans="2:14" s="28" customFormat="1" ht="15.95" customHeight="1" x14ac:dyDescent="0.25">
      <c r="B41" s="31" t="s">
        <v>83</v>
      </c>
      <c r="C41" s="31"/>
      <c r="D41" s="32"/>
      <c r="E41" s="32">
        <v>50</v>
      </c>
      <c r="F41" s="53">
        <f>E41/$E$45</f>
        <v>0.64102564102564108</v>
      </c>
      <c r="G41" s="54"/>
      <c r="H41" s="54"/>
      <c r="I41" s="54"/>
      <c r="J41" s="54"/>
      <c r="K41" s="54"/>
      <c r="L41" s="33"/>
      <c r="N41" s="34"/>
    </row>
    <row r="42" spans="2:14" s="34" customFormat="1" ht="15.95" customHeight="1" x14ac:dyDescent="0.25">
      <c r="B42" s="35" t="s">
        <v>84</v>
      </c>
      <c r="C42" s="35"/>
      <c r="D42" s="36"/>
      <c r="E42" s="36">
        <v>11</v>
      </c>
      <c r="F42" s="53">
        <f t="shared" ref="F42:F44" si="5">E42/$E$45</f>
        <v>0.14102564102564102</v>
      </c>
      <c r="G42" s="50"/>
      <c r="H42" s="50"/>
      <c r="I42" s="50"/>
      <c r="J42" s="50"/>
      <c r="K42" s="50"/>
      <c r="L42" s="33"/>
    </row>
    <row r="43" spans="2:14" s="34" customFormat="1" ht="15.95" customHeight="1" x14ac:dyDescent="0.25">
      <c r="B43" s="35" t="s">
        <v>85</v>
      </c>
      <c r="C43" s="35"/>
      <c r="D43" s="36"/>
      <c r="E43" s="36">
        <v>10</v>
      </c>
      <c r="F43" s="53">
        <f t="shared" si="5"/>
        <v>0.12820512820512819</v>
      </c>
      <c r="G43" s="50"/>
      <c r="H43" s="50"/>
      <c r="I43" s="50"/>
      <c r="J43" s="50"/>
      <c r="K43" s="50"/>
      <c r="L43" s="33"/>
    </row>
    <row r="44" spans="2:14" s="34" customFormat="1" ht="15.95" customHeight="1" x14ac:dyDescent="0.25">
      <c r="B44" s="35" t="s">
        <v>86</v>
      </c>
      <c r="C44" s="35"/>
      <c r="D44" s="36"/>
      <c r="E44" s="36">
        <v>7</v>
      </c>
      <c r="F44" s="53">
        <f t="shared" si="5"/>
        <v>8.9743589743589744E-2</v>
      </c>
      <c r="G44" s="36"/>
      <c r="H44" s="36"/>
      <c r="I44" s="36"/>
      <c r="J44" s="36"/>
      <c r="K44" s="36"/>
      <c r="L44" s="33"/>
    </row>
    <row r="45" spans="2:14" s="34" customFormat="1" ht="18" customHeight="1" x14ac:dyDescent="0.25">
      <c r="B45" s="48" t="s">
        <v>30</v>
      </c>
      <c r="C45" s="35"/>
      <c r="D45" s="36"/>
      <c r="E45" s="49">
        <f>SUM(E41:E44)</f>
        <v>78</v>
      </c>
      <c r="F45" s="52">
        <f>SUM(F41:F44)</f>
        <v>1</v>
      </c>
      <c r="G45" s="36"/>
      <c r="H45" s="36"/>
      <c r="I45" s="36"/>
      <c r="J45" s="36"/>
      <c r="K45" s="36"/>
      <c r="L45" s="33"/>
    </row>
    <row r="46" spans="2:14" s="41" customFormat="1" ht="3" customHeight="1" thickBot="1" x14ac:dyDescent="0.25">
      <c r="B46" s="58"/>
      <c r="C46" s="58"/>
      <c r="D46" s="59"/>
      <c r="E46" s="59"/>
      <c r="F46" s="59"/>
      <c r="G46" s="39"/>
      <c r="H46" s="39"/>
      <c r="I46" s="39"/>
      <c r="J46" s="39"/>
      <c r="K46" s="39"/>
      <c r="L46" s="40"/>
    </row>
    <row r="47" spans="2:14" s="34" customFormat="1" ht="12.95" customHeight="1" x14ac:dyDescent="0.25">
      <c r="B47" s="55" t="s">
        <v>62</v>
      </c>
      <c r="C47" s="35"/>
      <c r="D47" s="36"/>
      <c r="E47" s="36"/>
      <c r="F47" s="36"/>
      <c r="G47" s="50"/>
      <c r="H47" s="50"/>
      <c r="I47" s="50"/>
      <c r="J47" s="50"/>
      <c r="K47" s="50"/>
      <c r="L47" s="33"/>
    </row>
    <row r="48" spans="2:14" s="34" customFormat="1" ht="15.95" customHeight="1" x14ac:dyDescent="0.25">
      <c r="B48" s="47"/>
      <c r="C48" s="35"/>
      <c r="D48" s="36"/>
      <c r="E48" s="36"/>
      <c r="F48" s="36"/>
      <c r="G48" s="36"/>
      <c r="H48" s="36"/>
      <c r="I48" s="36"/>
      <c r="J48" s="36"/>
      <c r="K48" s="36"/>
      <c r="L48" s="33"/>
    </row>
    <row r="49" spans="2:12" ht="22.5" customHeight="1" x14ac:dyDescent="0.2">
      <c r="B49" s="86" t="s">
        <v>156</v>
      </c>
      <c r="C49" s="87"/>
      <c r="D49" s="87"/>
      <c r="E49" s="87"/>
      <c r="F49" s="87"/>
      <c r="G49" s="87"/>
      <c r="H49" s="87"/>
      <c r="I49" s="87"/>
      <c r="J49" s="87"/>
      <c r="K49" s="87"/>
      <c r="L49" s="88"/>
    </row>
    <row r="50" spans="2:12" ht="9.9499999999999993" customHeight="1" x14ac:dyDescent="0.2"/>
    <row r="66" spans="4:14" s="15" customFormat="1" ht="12.75" customHeight="1" x14ac:dyDescent="0.2">
      <c r="D66" s="16"/>
      <c r="E66" s="16"/>
      <c r="F66" s="16"/>
      <c r="G66" s="16"/>
      <c r="H66" s="16"/>
      <c r="I66" s="16"/>
      <c r="J66" s="16"/>
      <c r="K66" s="16"/>
      <c r="L66" s="17"/>
      <c r="M66" s="17"/>
      <c r="N66" s="17"/>
    </row>
    <row r="67" spans="4:14" s="15" customFormat="1" ht="9.9499999999999993" customHeight="1" x14ac:dyDescent="0.2">
      <c r="D67" s="16"/>
      <c r="E67" s="16"/>
      <c r="F67" s="16"/>
      <c r="G67" s="16"/>
      <c r="H67" s="16"/>
      <c r="I67" s="16"/>
      <c r="J67" s="16"/>
      <c r="K67" s="16"/>
      <c r="L67" s="17"/>
      <c r="M67" s="17"/>
      <c r="N67" s="17"/>
    </row>
  </sheetData>
  <mergeCells count="4">
    <mergeCell ref="B9:L9"/>
    <mergeCell ref="B37:L37"/>
    <mergeCell ref="B49:L49"/>
    <mergeCell ref="B23:L23"/>
  </mergeCells>
  <pageMargins left="0" right="0.19685039370078741" top="0" bottom="0" header="0" footer="0.31496062992125984"/>
  <pageSetup paperSize="9" scale="90" orientation="portrait" r:id="rId1"/>
  <headerFooter>
    <oddFooter>&amp;L&amp;G&amp;R&amp;"NewsGotT,Normal"&amp;10Servicio de Información y Difusión. &amp;"NewsGotT,Negrita"IAPH&amp;"NewsGotT,Normal" &amp;"NewsGotT,Negrita"2019  |&amp;P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7"/>
  <sheetViews>
    <sheetView zoomScaleNormal="100" zoomScaleSheetLayoutView="100" workbookViewId="0"/>
  </sheetViews>
  <sheetFormatPr baseColWidth="10" defaultRowHeight="12.75" x14ac:dyDescent="0.2"/>
  <cols>
    <col min="1" max="1" width="5.28515625" style="17" customWidth="1"/>
    <col min="2" max="2" width="21.5703125" style="15" customWidth="1"/>
    <col min="3" max="3" width="11.140625" style="15" customWidth="1"/>
    <col min="4" max="4" width="7.140625" style="16" customWidth="1"/>
    <col min="5" max="5" width="15.7109375" style="16" customWidth="1"/>
    <col min="6" max="6" width="18.28515625" style="16" customWidth="1"/>
    <col min="7" max="7" width="13.5703125" style="16" customWidth="1"/>
    <col min="8" max="8" width="11" style="17" customWidth="1"/>
    <col min="9" max="251" width="11.42578125" style="17"/>
    <col min="252" max="252" width="5.28515625" style="17" customWidth="1"/>
    <col min="253" max="253" width="19.28515625" style="17" customWidth="1"/>
    <col min="254" max="254" width="11.140625" style="17" customWidth="1"/>
    <col min="255" max="255" width="7" style="17" bestFit="1" customWidth="1"/>
    <col min="256" max="256" width="6.140625" style="17" bestFit="1" customWidth="1"/>
    <col min="257" max="258" width="7.85546875" style="17" bestFit="1" customWidth="1"/>
    <col min="259" max="259" width="6.42578125" style="17" bestFit="1" customWidth="1"/>
    <col min="260" max="260" width="6.140625" style="17" bestFit="1" customWidth="1"/>
    <col min="261" max="261" width="7" style="17" bestFit="1" customWidth="1"/>
    <col min="262" max="262" width="6.140625" style="17" bestFit="1" customWidth="1"/>
    <col min="263" max="263" width="8" style="17" bestFit="1" customWidth="1"/>
    <col min="264" max="264" width="7.28515625" style="17" bestFit="1" customWidth="1"/>
    <col min="265" max="507" width="11.42578125" style="17"/>
    <col min="508" max="508" width="5.28515625" style="17" customWidth="1"/>
    <col min="509" max="509" width="19.28515625" style="17" customWidth="1"/>
    <col min="510" max="510" width="11.140625" style="17" customWidth="1"/>
    <col min="511" max="511" width="7" style="17" bestFit="1" customWidth="1"/>
    <col min="512" max="512" width="6.140625" style="17" bestFit="1" customWidth="1"/>
    <col min="513" max="514" width="7.85546875" style="17" bestFit="1" customWidth="1"/>
    <col min="515" max="515" width="6.42578125" style="17" bestFit="1" customWidth="1"/>
    <col min="516" max="516" width="6.140625" style="17" bestFit="1" customWidth="1"/>
    <col min="517" max="517" width="7" style="17" bestFit="1" customWidth="1"/>
    <col min="518" max="518" width="6.140625" style="17" bestFit="1" customWidth="1"/>
    <col min="519" max="519" width="8" style="17" bestFit="1" customWidth="1"/>
    <col min="520" max="520" width="7.28515625" style="17" bestFit="1" customWidth="1"/>
    <col min="521" max="763" width="11.42578125" style="17"/>
    <col min="764" max="764" width="5.28515625" style="17" customWidth="1"/>
    <col min="765" max="765" width="19.28515625" style="17" customWidth="1"/>
    <col min="766" max="766" width="11.140625" style="17" customWidth="1"/>
    <col min="767" max="767" width="7" style="17" bestFit="1" customWidth="1"/>
    <col min="768" max="768" width="6.140625" style="17" bestFit="1" customWidth="1"/>
    <col min="769" max="770" width="7.85546875" style="17" bestFit="1" customWidth="1"/>
    <col min="771" max="771" width="6.42578125" style="17" bestFit="1" customWidth="1"/>
    <col min="772" max="772" width="6.140625" style="17" bestFit="1" customWidth="1"/>
    <col min="773" max="773" width="7" style="17" bestFit="1" customWidth="1"/>
    <col min="774" max="774" width="6.140625" style="17" bestFit="1" customWidth="1"/>
    <col min="775" max="775" width="8" style="17" bestFit="1" customWidth="1"/>
    <col min="776" max="776" width="7.28515625" style="17" bestFit="1" customWidth="1"/>
    <col min="777" max="1019" width="11.42578125" style="17"/>
    <col min="1020" max="1020" width="5.28515625" style="17" customWidth="1"/>
    <col min="1021" max="1021" width="19.28515625" style="17" customWidth="1"/>
    <col min="1022" max="1022" width="11.140625" style="17" customWidth="1"/>
    <col min="1023" max="1023" width="7" style="17" bestFit="1" customWidth="1"/>
    <col min="1024" max="1024" width="6.140625" style="17" bestFit="1" customWidth="1"/>
    <col min="1025" max="1026" width="7.85546875" style="17" bestFit="1" customWidth="1"/>
    <col min="1027" max="1027" width="6.42578125" style="17" bestFit="1" customWidth="1"/>
    <col min="1028" max="1028" width="6.140625" style="17" bestFit="1" customWidth="1"/>
    <col min="1029" max="1029" width="7" style="17" bestFit="1" customWidth="1"/>
    <col min="1030" max="1030" width="6.140625" style="17" bestFit="1" customWidth="1"/>
    <col min="1031" max="1031" width="8" style="17" bestFit="1" customWidth="1"/>
    <col min="1032" max="1032" width="7.28515625" style="17" bestFit="1" customWidth="1"/>
    <col min="1033" max="1275" width="11.42578125" style="17"/>
    <col min="1276" max="1276" width="5.28515625" style="17" customWidth="1"/>
    <col min="1277" max="1277" width="19.28515625" style="17" customWidth="1"/>
    <col min="1278" max="1278" width="11.140625" style="17" customWidth="1"/>
    <col min="1279" max="1279" width="7" style="17" bestFit="1" customWidth="1"/>
    <col min="1280" max="1280" width="6.140625" style="17" bestFit="1" customWidth="1"/>
    <col min="1281" max="1282" width="7.85546875" style="17" bestFit="1" customWidth="1"/>
    <col min="1283" max="1283" width="6.42578125" style="17" bestFit="1" customWidth="1"/>
    <col min="1284" max="1284" width="6.140625" style="17" bestFit="1" customWidth="1"/>
    <col min="1285" max="1285" width="7" style="17" bestFit="1" customWidth="1"/>
    <col min="1286" max="1286" width="6.140625" style="17" bestFit="1" customWidth="1"/>
    <col min="1287" max="1287" width="8" style="17" bestFit="1" customWidth="1"/>
    <col min="1288" max="1288" width="7.28515625" style="17" bestFit="1" customWidth="1"/>
    <col min="1289" max="1531" width="11.42578125" style="17"/>
    <col min="1532" max="1532" width="5.28515625" style="17" customWidth="1"/>
    <col min="1533" max="1533" width="19.28515625" style="17" customWidth="1"/>
    <col min="1534" max="1534" width="11.140625" style="17" customWidth="1"/>
    <col min="1535" max="1535" width="7" style="17" bestFit="1" customWidth="1"/>
    <col min="1536" max="1536" width="6.140625" style="17" bestFit="1" customWidth="1"/>
    <col min="1537" max="1538" width="7.85546875" style="17" bestFit="1" customWidth="1"/>
    <col min="1539" max="1539" width="6.42578125" style="17" bestFit="1" customWidth="1"/>
    <col min="1540" max="1540" width="6.140625" style="17" bestFit="1" customWidth="1"/>
    <col min="1541" max="1541" width="7" style="17" bestFit="1" customWidth="1"/>
    <col min="1542" max="1542" width="6.140625" style="17" bestFit="1" customWidth="1"/>
    <col min="1543" max="1543" width="8" style="17" bestFit="1" customWidth="1"/>
    <col min="1544" max="1544" width="7.28515625" style="17" bestFit="1" customWidth="1"/>
    <col min="1545" max="1787" width="11.42578125" style="17"/>
    <col min="1788" max="1788" width="5.28515625" style="17" customWidth="1"/>
    <col min="1789" max="1789" width="19.28515625" style="17" customWidth="1"/>
    <col min="1790" max="1790" width="11.140625" style="17" customWidth="1"/>
    <col min="1791" max="1791" width="7" style="17" bestFit="1" customWidth="1"/>
    <col min="1792" max="1792" width="6.140625" style="17" bestFit="1" customWidth="1"/>
    <col min="1793" max="1794" width="7.85546875" style="17" bestFit="1" customWidth="1"/>
    <col min="1795" max="1795" width="6.42578125" style="17" bestFit="1" customWidth="1"/>
    <col min="1796" max="1796" width="6.140625" style="17" bestFit="1" customWidth="1"/>
    <col min="1797" max="1797" width="7" style="17" bestFit="1" customWidth="1"/>
    <col min="1798" max="1798" width="6.140625" style="17" bestFit="1" customWidth="1"/>
    <col min="1799" max="1799" width="8" style="17" bestFit="1" customWidth="1"/>
    <col min="1800" max="1800" width="7.28515625" style="17" bestFit="1" customWidth="1"/>
    <col min="1801" max="2043" width="11.42578125" style="17"/>
    <col min="2044" max="2044" width="5.28515625" style="17" customWidth="1"/>
    <col min="2045" max="2045" width="19.28515625" style="17" customWidth="1"/>
    <col min="2046" max="2046" width="11.140625" style="17" customWidth="1"/>
    <col min="2047" max="2047" width="7" style="17" bestFit="1" customWidth="1"/>
    <col min="2048" max="2048" width="6.140625" style="17" bestFit="1" customWidth="1"/>
    <col min="2049" max="2050" width="7.85546875" style="17" bestFit="1" customWidth="1"/>
    <col min="2051" max="2051" width="6.42578125" style="17" bestFit="1" customWidth="1"/>
    <col min="2052" max="2052" width="6.140625" style="17" bestFit="1" customWidth="1"/>
    <col min="2053" max="2053" width="7" style="17" bestFit="1" customWidth="1"/>
    <col min="2054" max="2054" width="6.140625" style="17" bestFit="1" customWidth="1"/>
    <col min="2055" max="2055" width="8" style="17" bestFit="1" customWidth="1"/>
    <col min="2056" max="2056" width="7.28515625" style="17" bestFit="1" customWidth="1"/>
    <col min="2057" max="2299" width="11.42578125" style="17"/>
    <col min="2300" max="2300" width="5.28515625" style="17" customWidth="1"/>
    <col min="2301" max="2301" width="19.28515625" style="17" customWidth="1"/>
    <col min="2302" max="2302" width="11.140625" style="17" customWidth="1"/>
    <col min="2303" max="2303" width="7" style="17" bestFit="1" customWidth="1"/>
    <col min="2304" max="2304" width="6.140625" style="17" bestFit="1" customWidth="1"/>
    <col min="2305" max="2306" width="7.85546875" style="17" bestFit="1" customWidth="1"/>
    <col min="2307" max="2307" width="6.42578125" style="17" bestFit="1" customWidth="1"/>
    <col min="2308" max="2308" width="6.140625" style="17" bestFit="1" customWidth="1"/>
    <col min="2309" max="2309" width="7" style="17" bestFit="1" customWidth="1"/>
    <col min="2310" max="2310" width="6.140625" style="17" bestFit="1" customWidth="1"/>
    <col min="2311" max="2311" width="8" style="17" bestFit="1" customWidth="1"/>
    <col min="2312" max="2312" width="7.28515625" style="17" bestFit="1" customWidth="1"/>
    <col min="2313" max="2555" width="11.42578125" style="17"/>
    <col min="2556" max="2556" width="5.28515625" style="17" customWidth="1"/>
    <col min="2557" max="2557" width="19.28515625" style="17" customWidth="1"/>
    <col min="2558" max="2558" width="11.140625" style="17" customWidth="1"/>
    <col min="2559" max="2559" width="7" style="17" bestFit="1" customWidth="1"/>
    <col min="2560" max="2560" width="6.140625" style="17" bestFit="1" customWidth="1"/>
    <col min="2561" max="2562" width="7.85546875" style="17" bestFit="1" customWidth="1"/>
    <col min="2563" max="2563" width="6.42578125" style="17" bestFit="1" customWidth="1"/>
    <col min="2564" max="2564" width="6.140625" style="17" bestFit="1" customWidth="1"/>
    <col min="2565" max="2565" width="7" style="17" bestFit="1" customWidth="1"/>
    <col min="2566" max="2566" width="6.140625" style="17" bestFit="1" customWidth="1"/>
    <col min="2567" max="2567" width="8" style="17" bestFit="1" customWidth="1"/>
    <col min="2568" max="2568" width="7.28515625" style="17" bestFit="1" customWidth="1"/>
    <col min="2569" max="2811" width="11.42578125" style="17"/>
    <col min="2812" max="2812" width="5.28515625" style="17" customWidth="1"/>
    <col min="2813" max="2813" width="19.28515625" style="17" customWidth="1"/>
    <col min="2814" max="2814" width="11.140625" style="17" customWidth="1"/>
    <col min="2815" max="2815" width="7" style="17" bestFit="1" customWidth="1"/>
    <col min="2816" max="2816" width="6.140625" style="17" bestFit="1" customWidth="1"/>
    <col min="2817" max="2818" width="7.85546875" style="17" bestFit="1" customWidth="1"/>
    <col min="2819" max="2819" width="6.42578125" style="17" bestFit="1" customWidth="1"/>
    <col min="2820" max="2820" width="6.140625" style="17" bestFit="1" customWidth="1"/>
    <col min="2821" max="2821" width="7" style="17" bestFit="1" customWidth="1"/>
    <col min="2822" max="2822" width="6.140625" style="17" bestFit="1" customWidth="1"/>
    <col min="2823" max="2823" width="8" style="17" bestFit="1" customWidth="1"/>
    <col min="2824" max="2824" width="7.28515625" style="17" bestFit="1" customWidth="1"/>
    <col min="2825" max="3067" width="11.42578125" style="17"/>
    <col min="3068" max="3068" width="5.28515625" style="17" customWidth="1"/>
    <col min="3069" max="3069" width="19.28515625" style="17" customWidth="1"/>
    <col min="3070" max="3070" width="11.140625" style="17" customWidth="1"/>
    <col min="3071" max="3071" width="7" style="17" bestFit="1" customWidth="1"/>
    <col min="3072" max="3072" width="6.140625" style="17" bestFit="1" customWidth="1"/>
    <col min="3073" max="3074" width="7.85546875" style="17" bestFit="1" customWidth="1"/>
    <col min="3075" max="3075" width="6.42578125" style="17" bestFit="1" customWidth="1"/>
    <col min="3076" max="3076" width="6.140625" style="17" bestFit="1" customWidth="1"/>
    <col min="3077" max="3077" width="7" style="17" bestFit="1" customWidth="1"/>
    <col min="3078" max="3078" width="6.140625" style="17" bestFit="1" customWidth="1"/>
    <col min="3079" max="3079" width="8" style="17" bestFit="1" customWidth="1"/>
    <col min="3080" max="3080" width="7.28515625" style="17" bestFit="1" customWidth="1"/>
    <col min="3081" max="3323" width="11.42578125" style="17"/>
    <col min="3324" max="3324" width="5.28515625" style="17" customWidth="1"/>
    <col min="3325" max="3325" width="19.28515625" style="17" customWidth="1"/>
    <col min="3326" max="3326" width="11.140625" style="17" customWidth="1"/>
    <col min="3327" max="3327" width="7" style="17" bestFit="1" customWidth="1"/>
    <col min="3328" max="3328" width="6.140625" style="17" bestFit="1" customWidth="1"/>
    <col min="3329" max="3330" width="7.85546875" style="17" bestFit="1" customWidth="1"/>
    <col min="3331" max="3331" width="6.42578125" style="17" bestFit="1" customWidth="1"/>
    <col min="3332" max="3332" width="6.140625" style="17" bestFit="1" customWidth="1"/>
    <col min="3333" max="3333" width="7" style="17" bestFit="1" customWidth="1"/>
    <col min="3334" max="3334" width="6.140625" style="17" bestFit="1" customWidth="1"/>
    <col min="3335" max="3335" width="8" style="17" bestFit="1" customWidth="1"/>
    <col min="3336" max="3336" width="7.28515625" style="17" bestFit="1" customWidth="1"/>
    <col min="3337" max="3579" width="11.42578125" style="17"/>
    <col min="3580" max="3580" width="5.28515625" style="17" customWidth="1"/>
    <col min="3581" max="3581" width="19.28515625" style="17" customWidth="1"/>
    <col min="3582" max="3582" width="11.140625" style="17" customWidth="1"/>
    <col min="3583" max="3583" width="7" style="17" bestFit="1" customWidth="1"/>
    <col min="3584" max="3584" width="6.140625" style="17" bestFit="1" customWidth="1"/>
    <col min="3585" max="3586" width="7.85546875" style="17" bestFit="1" customWidth="1"/>
    <col min="3587" max="3587" width="6.42578125" style="17" bestFit="1" customWidth="1"/>
    <col min="3588" max="3588" width="6.140625" style="17" bestFit="1" customWidth="1"/>
    <col min="3589" max="3589" width="7" style="17" bestFit="1" customWidth="1"/>
    <col min="3590" max="3590" width="6.140625" style="17" bestFit="1" customWidth="1"/>
    <col min="3591" max="3591" width="8" style="17" bestFit="1" customWidth="1"/>
    <col min="3592" max="3592" width="7.28515625" style="17" bestFit="1" customWidth="1"/>
    <col min="3593" max="3835" width="11.42578125" style="17"/>
    <col min="3836" max="3836" width="5.28515625" style="17" customWidth="1"/>
    <col min="3837" max="3837" width="19.28515625" style="17" customWidth="1"/>
    <col min="3838" max="3838" width="11.140625" style="17" customWidth="1"/>
    <col min="3839" max="3839" width="7" style="17" bestFit="1" customWidth="1"/>
    <col min="3840" max="3840" width="6.140625" style="17" bestFit="1" customWidth="1"/>
    <col min="3841" max="3842" width="7.85546875" style="17" bestFit="1" customWidth="1"/>
    <col min="3843" max="3843" width="6.42578125" style="17" bestFit="1" customWidth="1"/>
    <col min="3844" max="3844" width="6.140625" style="17" bestFit="1" customWidth="1"/>
    <col min="3845" max="3845" width="7" style="17" bestFit="1" customWidth="1"/>
    <col min="3846" max="3846" width="6.140625" style="17" bestFit="1" customWidth="1"/>
    <col min="3847" max="3847" width="8" style="17" bestFit="1" customWidth="1"/>
    <col min="3848" max="3848" width="7.28515625" style="17" bestFit="1" customWidth="1"/>
    <col min="3849" max="4091" width="11.42578125" style="17"/>
    <col min="4092" max="4092" width="5.28515625" style="17" customWidth="1"/>
    <col min="4093" max="4093" width="19.28515625" style="17" customWidth="1"/>
    <col min="4094" max="4094" width="11.140625" style="17" customWidth="1"/>
    <col min="4095" max="4095" width="7" style="17" bestFit="1" customWidth="1"/>
    <col min="4096" max="4096" width="6.140625" style="17" bestFit="1" customWidth="1"/>
    <col min="4097" max="4098" width="7.85546875" style="17" bestFit="1" customWidth="1"/>
    <col min="4099" max="4099" width="6.42578125" style="17" bestFit="1" customWidth="1"/>
    <col min="4100" max="4100" width="6.140625" style="17" bestFit="1" customWidth="1"/>
    <col min="4101" max="4101" width="7" style="17" bestFit="1" customWidth="1"/>
    <col min="4102" max="4102" width="6.140625" style="17" bestFit="1" customWidth="1"/>
    <col min="4103" max="4103" width="8" style="17" bestFit="1" customWidth="1"/>
    <col min="4104" max="4104" width="7.28515625" style="17" bestFit="1" customWidth="1"/>
    <col min="4105" max="4347" width="11.42578125" style="17"/>
    <col min="4348" max="4348" width="5.28515625" style="17" customWidth="1"/>
    <col min="4349" max="4349" width="19.28515625" style="17" customWidth="1"/>
    <col min="4350" max="4350" width="11.140625" style="17" customWidth="1"/>
    <col min="4351" max="4351" width="7" style="17" bestFit="1" customWidth="1"/>
    <col min="4352" max="4352" width="6.140625" style="17" bestFit="1" customWidth="1"/>
    <col min="4353" max="4354" width="7.85546875" style="17" bestFit="1" customWidth="1"/>
    <col min="4355" max="4355" width="6.42578125" style="17" bestFit="1" customWidth="1"/>
    <col min="4356" max="4356" width="6.140625" style="17" bestFit="1" customWidth="1"/>
    <col min="4357" max="4357" width="7" style="17" bestFit="1" customWidth="1"/>
    <col min="4358" max="4358" width="6.140625" style="17" bestFit="1" customWidth="1"/>
    <col min="4359" max="4359" width="8" style="17" bestFit="1" customWidth="1"/>
    <col min="4360" max="4360" width="7.28515625" style="17" bestFit="1" customWidth="1"/>
    <col min="4361" max="4603" width="11.42578125" style="17"/>
    <col min="4604" max="4604" width="5.28515625" style="17" customWidth="1"/>
    <col min="4605" max="4605" width="19.28515625" style="17" customWidth="1"/>
    <col min="4606" max="4606" width="11.140625" style="17" customWidth="1"/>
    <col min="4607" max="4607" width="7" style="17" bestFit="1" customWidth="1"/>
    <col min="4608" max="4608" width="6.140625" style="17" bestFit="1" customWidth="1"/>
    <col min="4609" max="4610" width="7.85546875" style="17" bestFit="1" customWidth="1"/>
    <col min="4611" max="4611" width="6.42578125" style="17" bestFit="1" customWidth="1"/>
    <col min="4612" max="4612" width="6.140625" style="17" bestFit="1" customWidth="1"/>
    <col min="4613" max="4613" width="7" style="17" bestFit="1" customWidth="1"/>
    <col min="4614" max="4614" width="6.140625" style="17" bestFit="1" customWidth="1"/>
    <col min="4615" max="4615" width="8" style="17" bestFit="1" customWidth="1"/>
    <col min="4616" max="4616" width="7.28515625" style="17" bestFit="1" customWidth="1"/>
    <col min="4617" max="4859" width="11.42578125" style="17"/>
    <col min="4860" max="4860" width="5.28515625" style="17" customWidth="1"/>
    <col min="4861" max="4861" width="19.28515625" style="17" customWidth="1"/>
    <col min="4862" max="4862" width="11.140625" style="17" customWidth="1"/>
    <col min="4863" max="4863" width="7" style="17" bestFit="1" customWidth="1"/>
    <col min="4864" max="4864" width="6.140625" style="17" bestFit="1" customWidth="1"/>
    <col min="4865" max="4866" width="7.85546875" style="17" bestFit="1" customWidth="1"/>
    <col min="4867" max="4867" width="6.42578125" style="17" bestFit="1" customWidth="1"/>
    <col min="4868" max="4868" width="6.140625" style="17" bestFit="1" customWidth="1"/>
    <col min="4869" max="4869" width="7" style="17" bestFit="1" customWidth="1"/>
    <col min="4870" max="4870" width="6.140625" style="17" bestFit="1" customWidth="1"/>
    <col min="4871" max="4871" width="8" style="17" bestFit="1" customWidth="1"/>
    <col min="4872" max="4872" width="7.28515625" style="17" bestFit="1" customWidth="1"/>
    <col min="4873" max="5115" width="11.42578125" style="17"/>
    <col min="5116" max="5116" width="5.28515625" style="17" customWidth="1"/>
    <col min="5117" max="5117" width="19.28515625" style="17" customWidth="1"/>
    <col min="5118" max="5118" width="11.140625" style="17" customWidth="1"/>
    <col min="5119" max="5119" width="7" style="17" bestFit="1" customWidth="1"/>
    <col min="5120" max="5120" width="6.140625" style="17" bestFit="1" customWidth="1"/>
    <col min="5121" max="5122" width="7.85546875" style="17" bestFit="1" customWidth="1"/>
    <col min="5123" max="5123" width="6.42578125" style="17" bestFit="1" customWidth="1"/>
    <col min="5124" max="5124" width="6.140625" style="17" bestFit="1" customWidth="1"/>
    <col min="5125" max="5125" width="7" style="17" bestFit="1" customWidth="1"/>
    <col min="5126" max="5126" width="6.140625" style="17" bestFit="1" customWidth="1"/>
    <col min="5127" max="5127" width="8" style="17" bestFit="1" customWidth="1"/>
    <col min="5128" max="5128" width="7.28515625" style="17" bestFit="1" customWidth="1"/>
    <col min="5129" max="5371" width="11.42578125" style="17"/>
    <col min="5372" max="5372" width="5.28515625" style="17" customWidth="1"/>
    <col min="5373" max="5373" width="19.28515625" style="17" customWidth="1"/>
    <col min="5374" max="5374" width="11.140625" style="17" customWidth="1"/>
    <col min="5375" max="5375" width="7" style="17" bestFit="1" customWidth="1"/>
    <col min="5376" max="5376" width="6.140625" style="17" bestFit="1" customWidth="1"/>
    <col min="5377" max="5378" width="7.85546875" style="17" bestFit="1" customWidth="1"/>
    <col min="5379" max="5379" width="6.42578125" style="17" bestFit="1" customWidth="1"/>
    <col min="5380" max="5380" width="6.140625" style="17" bestFit="1" customWidth="1"/>
    <col min="5381" max="5381" width="7" style="17" bestFit="1" customWidth="1"/>
    <col min="5382" max="5382" width="6.140625" style="17" bestFit="1" customWidth="1"/>
    <col min="5383" max="5383" width="8" style="17" bestFit="1" customWidth="1"/>
    <col min="5384" max="5384" width="7.28515625" style="17" bestFit="1" customWidth="1"/>
    <col min="5385" max="5627" width="11.42578125" style="17"/>
    <col min="5628" max="5628" width="5.28515625" style="17" customWidth="1"/>
    <col min="5629" max="5629" width="19.28515625" style="17" customWidth="1"/>
    <col min="5630" max="5630" width="11.140625" style="17" customWidth="1"/>
    <col min="5631" max="5631" width="7" style="17" bestFit="1" customWidth="1"/>
    <col min="5632" max="5632" width="6.140625" style="17" bestFit="1" customWidth="1"/>
    <col min="5633" max="5634" width="7.85546875" style="17" bestFit="1" customWidth="1"/>
    <col min="5635" max="5635" width="6.42578125" style="17" bestFit="1" customWidth="1"/>
    <col min="5636" max="5636" width="6.140625" style="17" bestFit="1" customWidth="1"/>
    <col min="5637" max="5637" width="7" style="17" bestFit="1" customWidth="1"/>
    <col min="5638" max="5638" width="6.140625" style="17" bestFit="1" customWidth="1"/>
    <col min="5639" max="5639" width="8" style="17" bestFit="1" customWidth="1"/>
    <col min="5640" max="5640" width="7.28515625" style="17" bestFit="1" customWidth="1"/>
    <col min="5641" max="5883" width="11.42578125" style="17"/>
    <col min="5884" max="5884" width="5.28515625" style="17" customWidth="1"/>
    <col min="5885" max="5885" width="19.28515625" style="17" customWidth="1"/>
    <col min="5886" max="5886" width="11.140625" style="17" customWidth="1"/>
    <col min="5887" max="5887" width="7" style="17" bestFit="1" customWidth="1"/>
    <col min="5888" max="5888" width="6.140625" style="17" bestFit="1" customWidth="1"/>
    <col min="5889" max="5890" width="7.85546875" style="17" bestFit="1" customWidth="1"/>
    <col min="5891" max="5891" width="6.42578125" style="17" bestFit="1" customWidth="1"/>
    <col min="5892" max="5892" width="6.140625" style="17" bestFit="1" customWidth="1"/>
    <col min="5893" max="5893" width="7" style="17" bestFit="1" customWidth="1"/>
    <col min="5894" max="5894" width="6.140625" style="17" bestFit="1" customWidth="1"/>
    <col min="5895" max="5895" width="8" style="17" bestFit="1" customWidth="1"/>
    <col min="5896" max="5896" width="7.28515625" style="17" bestFit="1" customWidth="1"/>
    <col min="5897" max="6139" width="11.42578125" style="17"/>
    <col min="6140" max="6140" width="5.28515625" style="17" customWidth="1"/>
    <col min="6141" max="6141" width="19.28515625" style="17" customWidth="1"/>
    <col min="6142" max="6142" width="11.140625" style="17" customWidth="1"/>
    <col min="6143" max="6143" width="7" style="17" bestFit="1" customWidth="1"/>
    <col min="6144" max="6144" width="6.140625" style="17" bestFit="1" customWidth="1"/>
    <col min="6145" max="6146" width="7.85546875" style="17" bestFit="1" customWidth="1"/>
    <col min="6147" max="6147" width="6.42578125" style="17" bestFit="1" customWidth="1"/>
    <col min="6148" max="6148" width="6.140625" style="17" bestFit="1" customWidth="1"/>
    <col min="6149" max="6149" width="7" style="17" bestFit="1" customWidth="1"/>
    <col min="6150" max="6150" width="6.140625" style="17" bestFit="1" customWidth="1"/>
    <col min="6151" max="6151" width="8" style="17" bestFit="1" customWidth="1"/>
    <col min="6152" max="6152" width="7.28515625" style="17" bestFit="1" customWidth="1"/>
    <col min="6153" max="6395" width="11.42578125" style="17"/>
    <col min="6396" max="6396" width="5.28515625" style="17" customWidth="1"/>
    <col min="6397" max="6397" width="19.28515625" style="17" customWidth="1"/>
    <col min="6398" max="6398" width="11.140625" style="17" customWidth="1"/>
    <col min="6399" max="6399" width="7" style="17" bestFit="1" customWidth="1"/>
    <col min="6400" max="6400" width="6.140625" style="17" bestFit="1" customWidth="1"/>
    <col min="6401" max="6402" width="7.85546875" style="17" bestFit="1" customWidth="1"/>
    <col min="6403" max="6403" width="6.42578125" style="17" bestFit="1" customWidth="1"/>
    <col min="6404" max="6404" width="6.140625" style="17" bestFit="1" customWidth="1"/>
    <col min="6405" max="6405" width="7" style="17" bestFit="1" customWidth="1"/>
    <col min="6406" max="6406" width="6.140625" style="17" bestFit="1" customWidth="1"/>
    <col min="6407" max="6407" width="8" style="17" bestFit="1" customWidth="1"/>
    <col min="6408" max="6408" width="7.28515625" style="17" bestFit="1" customWidth="1"/>
    <col min="6409" max="6651" width="11.42578125" style="17"/>
    <col min="6652" max="6652" width="5.28515625" style="17" customWidth="1"/>
    <col min="6653" max="6653" width="19.28515625" style="17" customWidth="1"/>
    <col min="6654" max="6654" width="11.140625" style="17" customWidth="1"/>
    <col min="6655" max="6655" width="7" style="17" bestFit="1" customWidth="1"/>
    <col min="6656" max="6656" width="6.140625" style="17" bestFit="1" customWidth="1"/>
    <col min="6657" max="6658" width="7.85546875" style="17" bestFit="1" customWidth="1"/>
    <col min="6659" max="6659" width="6.42578125" style="17" bestFit="1" customWidth="1"/>
    <col min="6660" max="6660" width="6.140625" style="17" bestFit="1" customWidth="1"/>
    <col min="6661" max="6661" width="7" style="17" bestFit="1" customWidth="1"/>
    <col min="6662" max="6662" width="6.140625" style="17" bestFit="1" customWidth="1"/>
    <col min="6663" max="6663" width="8" style="17" bestFit="1" customWidth="1"/>
    <col min="6664" max="6664" width="7.28515625" style="17" bestFit="1" customWidth="1"/>
    <col min="6665" max="6907" width="11.42578125" style="17"/>
    <col min="6908" max="6908" width="5.28515625" style="17" customWidth="1"/>
    <col min="6909" max="6909" width="19.28515625" style="17" customWidth="1"/>
    <col min="6910" max="6910" width="11.140625" style="17" customWidth="1"/>
    <col min="6911" max="6911" width="7" style="17" bestFit="1" customWidth="1"/>
    <col min="6912" max="6912" width="6.140625" style="17" bestFit="1" customWidth="1"/>
    <col min="6913" max="6914" width="7.85546875" style="17" bestFit="1" customWidth="1"/>
    <col min="6915" max="6915" width="6.42578125" style="17" bestFit="1" customWidth="1"/>
    <col min="6916" max="6916" width="6.140625" style="17" bestFit="1" customWidth="1"/>
    <col min="6917" max="6917" width="7" style="17" bestFit="1" customWidth="1"/>
    <col min="6918" max="6918" width="6.140625" style="17" bestFit="1" customWidth="1"/>
    <col min="6919" max="6919" width="8" style="17" bestFit="1" customWidth="1"/>
    <col min="6920" max="6920" width="7.28515625" style="17" bestFit="1" customWidth="1"/>
    <col min="6921" max="7163" width="11.42578125" style="17"/>
    <col min="7164" max="7164" width="5.28515625" style="17" customWidth="1"/>
    <col min="7165" max="7165" width="19.28515625" style="17" customWidth="1"/>
    <col min="7166" max="7166" width="11.140625" style="17" customWidth="1"/>
    <col min="7167" max="7167" width="7" style="17" bestFit="1" customWidth="1"/>
    <col min="7168" max="7168" width="6.140625" style="17" bestFit="1" customWidth="1"/>
    <col min="7169" max="7170" width="7.85546875" style="17" bestFit="1" customWidth="1"/>
    <col min="7171" max="7171" width="6.42578125" style="17" bestFit="1" customWidth="1"/>
    <col min="7172" max="7172" width="6.140625" style="17" bestFit="1" customWidth="1"/>
    <col min="7173" max="7173" width="7" style="17" bestFit="1" customWidth="1"/>
    <col min="7174" max="7174" width="6.140625" style="17" bestFit="1" customWidth="1"/>
    <col min="7175" max="7175" width="8" style="17" bestFit="1" customWidth="1"/>
    <col min="7176" max="7176" width="7.28515625" style="17" bestFit="1" customWidth="1"/>
    <col min="7177" max="7419" width="11.42578125" style="17"/>
    <col min="7420" max="7420" width="5.28515625" style="17" customWidth="1"/>
    <col min="7421" max="7421" width="19.28515625" style="17" customWidth="1"/>
    <col min="7422" max="7422" width="11.140625" style="17" customWidth="1"/>
    <col min="7423" max="7423" width="7" style="17" bestFit="1" customWidth="1"/>
    <col min="7424" max="7424" width="6.140625" style="17" bestFit="1" customWidth="1"/>
    <col min="7425" max="7426" width="7.85546875" style="17" bestFit="1" customWidth="1"/>
    <col min="7427" max="7427" width="6.42578125" style="17" bestFit="1" customWidth="1"/>
    <col min="7428" max="7428" width="6.140625" style="17" bestFit="1" customWidth="1"/>
    <col min="7429" max="7429" width="7" style="17" bestFit="1" customWidth="1"/>
    <col min="7430" max="7430" width="6.140625" style="17" bestFit="1" customWidth="1"/>
    <col min="7431" max="7431" width="8" style="17" bestFit="1" customWidth="1"/>
    <col min="7432" max="7432" width="7.28515625" style="17" bestFit="1" customWidth="1"/>
    <col min="7433" max="7675" width="11.42578125" style="17"/>
    <col min="7676" max="7676" width="5.28515625" style="17" customWidth="1"/>
    <col min="7677" max="7677" width="19.28515625" style="17" customWidth="1"/>
    <col min="7678" max="7678" width="11.140625" style="17" customWidth="1"/>
    <col min="7679" max="7679" width="7" style="17" bestFit="1" customWidth="1"/>
    <col min="7680" max="7680" width="6.140625" style="17" bestFit="1" customWidth="1"/>
    <col min="7681" max="7682" width="7.85546875" style="17" bestFit="1" customWidth="1"/>
    <col min="7683" max="7683" width="6.42578125" style="17" bestFit="1" customWidth="1"/>
    <col min="7684" max="7684" width="6.140625" style="17" bestFit="1" customWidth="1"/>
    <col min="7685" max="7685" width="7" style="17" bestFit="1" customWidth="1"/>
    <col min="7686" max="7686" width="6.140625" style="17" bestFit="1" customWidth="1"/>
    <col min="7687" max="7687" width="8" style="17" bestFit="1" customWidth="1"/>
    <col min="7688" max="7688" width="7.28515625" style="17" bestFit="1" customWidth="1"/>
    <col min="7689" max="7931" width="11.42578125" style="17"/>
    <col min="7932" max="7932" width="5.28515625" style="17" customWidth="1"/>
    <col min="7933" max="7933" width="19.28515625" style="17" customWidth="1"/>
    <col min="7934" max="7934" width="11.140625" style="17" customWidth="1"/>
    <col min="7935" max="7935" width="7" style="17" bestFit="1" customWidth="1"/>
    <col min="7936" max="7936" width="6.140625" style="17" bestFit="1" customWidth="1"/>
    <col min="7937" max="7938" width="7.85546875" style="17" bestFit="1" customWidth="1"/>
    <col min="7939" max="7939" width="6.42578125" style="17" bestFit="1" customWidth="1"/>
    <col min="7940" max="7940" width="6.140625" style="17" bestFit="1" customWidth="1"/>
    <col min="7941" max="7941" width="7" style="17" bestFit="1" customWidth="1"/>
    <col min="7942" max="7942" width="6.140625" style="17" bestFit="1" customWidth="1"/>
    <col min="7943" max="7943" width="8" style="17" bestFit="1" customWidth="1"/>
    <col min="7944" max="7944" width="7.28515625" style="17" bestFit="1" customWidth="1"/>
    <col min="7945" max="8187" width="11.42578125" style="17"/>
    <col min="8188" max="8188" width="5.28515625" style="17" customWidth="1"/>
    <col min="8189" max="8189" width="19.28515625" style="17" customWidth="1"/>
    <col min="8190" max="8190" width="11.140625" style="17" customWidth="1"/>
    <col min="8191" max="8191" width="7" style="17" bestFit="1" customWidth="1"/>
    <col min="8192" max="8192" width="6.140625" style="17" bestFit="1" customWidth="1"/>
    <col min="8193" max="8194" width="7.85546875" style="17" bestFit="1" customWidth="1"/>
    <col min="8195" max="8195" width="6.42578125" style="17" bestFit="1" customWidth="1"/>
    <col min="8196" max="8196" width="6.140625" style="17" bestFit="1" customWidth="1"/>
    <col min="8197" max="8197" width="7" style="17" bestFit="1" customWidth="1"/>
    <col min="8198" max="8198" width="6.140625" style="17" bestFit="1" customWidth="1"/>
    <col min="8199" max="8199" width="8" style="17" bestFit="1" customWidth="1"/>
    <col min="8200" max="8200" width="7.28515625" style="17" bestFit="1" customWidth="1"/>
    <col min="8201" max="8443" width="11.42578125" style="17"/>
    <col min="8444" max="8444" width="5.28515625" style="17" customWidth="1"/>
    <col min="8445" max="8445" width="19.28515625" style="17" customWidth="1"/>
    <col min="8446" max="8446" width="11.140625" style="17" customWidth="1"/>
    <col min="8447" max="8447" width="7" style="17" bestFit="1" customWidth="1"/>
    <col min="8448" max="8448" width="6.140625" style="17" bestFit="1" customWidth="1"/>
    <col min="8449" max="8450" width="7.85546875" style="17" bestFit="1" customWidth="1"/>
    <col min="8451" max="8451" width="6.42578125" style="17" bestFit="1" customWidth="1"/>
    <col min="8452" max="8452" width="6.140625" style="17" bestFit="1" customWidth="1"/>
    <col min="8453" max="8453" width="7" style="17" bestFit="1" customWidth="1"/>
    <col min="8454" max="8454" width="6.140625" style="17" bestFit="1" customWidth="1"/>
    <col min="8455" max="8455" width="8" style="17" bestFit="1" customWidth="1"/>
    <col min="8456" max="8456" width="7.28515625" style="17" bestFit="1" customWidth="1"/>
    <col min="8457" max="8699" width="11.42578125" style="17"/>
    <col min="8700" max="8700" width="5.28515625" style="17" customWidth="1"/>
    <col min="8701" max="8701" width="19.28515625" style="17" customWidth="1"/>
    <col min="8702" max="8702" width="11.140625" style="17" customWidth="1"/>
    <col min="8703" max="8703" width="7" style="17" bestFit="1" customWidth="1"/>
    <col min="8704" max="8704" width="6.140625" style="17" bestFit="1" customWidth="1"/>
    <col min="8705" max="8706" width="7.85546875" style="17" bestFit="1" customWidth="1"/>
    <col min="8707" max="8707" width="6.42578125" style="17" bestFit="1" customWidth="1"/>
    <col min="8708" max="8708" width="6.140625" style="17" bestFit="1" customWidth="1"/>
    <col min="8709" max="8709" width="7" style="17" bestFit="1" customWidth="1"/>
    <col min="8710" max="8710" width="6.140625" style="17" bestFit="1" customWidth="1"/>
    <col min="8711" max="8711" width="8" style="17" bestFit="1" customWidth="1"/>
    <col min="8712" max="8712" width="7.28515625" style="17" bestFit="1" customWidth="1"/>
    <col min="8713" max="8955" width="11.42578125" style="17"/>
    <col min="8956" max="8956" width="5.28515625" style="17" customWidth="1"/>
    <col min="8957" max="8957" width="19.28515625" style="17" customWidth="1"/>
    <col min="8958" max="8958" width="11.140625" style="17" customWidth="1"/>
    <col min="8959" max="8959" width="7" style="17" bestFit="1" customWidth="1"/>
    <col min="8960" max="8960" width="6.140625" style="17" bestFit="1" customWidth="1"/>
    <col min="8961" max="8962" width="7.85546875" style="17" bestFit="1" customWidth="1"/>
    <col min="8963" max="8963" width="6.42578125" style="17" bestFit="1" customWidth="1"/>
    <col min="8964" max="8964" width="6.140625" style="17" bestFit="1" customWidth="1"/>
    <col min="8965" max="8965" width="7" style="17" bestFit="1" customWidth="1"/>
    <col min="8966" max="8966" width="6.140625" style="17" bestFit="1" customWidth="1"/>
    <col min="8967" max="8967" width="8" style="17" bestFit="1" customWidth="1"/>
    <col min="8968" max="8968" width="7.28515625" style="17" bestFit="1" customWidth="1"/>
    <col min="8969" max="9211" width="11.42578125" style="17"/>
    <col min="9212" max="9212" width="5.28515625" style="17" customWidth="1"/>
    <col min="9213" max="9213" width="19.28515625" style="17" customWidth="1"/>
    <col min="9214" max="9214" width="11.140625" style="17" customWidth="1"/>
    <col min="9215" max="9215" width="7" style="17" bestFit="1" customWidth="1"/>
    <col min="9216" max="9216" width="6.140625" style="17" bestFit="1" customWidth="1"/>
    <col min="9217" max="9218" width="7.85546875" style="17" bestFit="1" customWidth="1"/>
    <col min="9219" max="9219" width="6.42578125" style="17" bestFit="1" customWidth="1"/>
    <col min="9220" max="9220" width="6.140625" style="17" bestFit="1" customWidth="1"/>
    <col min="9221" max="9221" width="7" style="17" bestFit="1" customWidth="1"/>
    <col min="9222" max="9222" width="6.140625" style="17" bestFit="1" customWidth="1"/>
    <col min="9223" max="9223" width="8" style="17" bestFit="1" customWidth="1"/>
    <col min="9224" max="9224" width="7.28515625" style="17" bestFit="1" customWidth="1"/>
    <col min="9225" max="9467" width="11.42578125" style="17"/>
    <col min="9468" max="9468" width="5.28515625" style="17" customWidth="1"/>
    <col min="9469" max="9469" width="19.28515625" style="17" customWidth="1"/>
    <col min="9470" max="9470" width="11.140625" style="17" customWidth="1"/>
    <col min="9471" max="9471" width="7" style="17" bestFit="1" customWidth="1"/>
    <col min="9472" max="9472" width="6.140625" style="17" bestFit="1" customWidth="1"/>
    <col min="9473" max="9474" width="7.85546875" style="17" bestFit="1" customWidth="1"/>
    <col min="9475" max="9475" width="6.42578125" style="17" bestFit="1" customWidth="1"/>
    <col min="9476" max="9476" width="6.140625" style="17" bestFit="1" customWidth="1"/>
    <col min="9477" max="9477" width="7" style="17" bestFit="1" customWidth="1"/>
    <col min="9478" max="9478" width="6.140625" style="17" bestFit="1" customWidth="1"/>
    <col min="9479" max="9479" width="8" style="17" bestFit="1" customWidth="1"/>
    <col min="9480" max="9480" width="7.28515625" style="17" bestFit="1" customWidth="1"/>
    <col min="9481" max="9723" width="11.42578125" style="17"/>
    <col min="9724" max="9724" width="5.28515625" style="17" customWidth="1"/>
    <col min="9725" max="9725" width="19.28515625" style="17" customWidth="1"/>
    <col min="9726" max="9726" width="11.140625" style="17" customWidth="1"/>
    <col min="9727" max="9727" width="7" style="17" bestFit="1" customWidth="1"/>
    <col min="9728" max="9728" width="6.140625" style="17" bestFit="1" customWidth="1"/>
    <col min="9729" max="9730" width="7.85546875" style="17" bestFit="1" customWidth="1"/>
    <col min="9731" max="9731" width="6.42578125" style="17" bestFit="1" customWidth="1"/>
    <col min="9732" max="9732" width="6.140625" style="17" bestFit="1" customWidth="1"/>
    <col min="9733" max="9733" width="7" style="17" bestFit="1" customWidth="1"/>
    <col min="9734" max="9734" width="6.140625" style="17" bestFit="1" customWidth="1"/>
    <col min="9735" max="9735" width="8" style="17" bestFit="1" customWidth="1"/>
    <col min="9736" max="9736" width="7.28515625" style="17" bestFit="1" customWidth="1"/>
    <col min="9737" max="9979" width="11.42578125" style="17"/>
    <col min="9980" max="9980" width="5.28515625" style="17" customWidth="1"/>
    <col min="9981" max="9981" width="19.28515625" style="17" customWidth="1"/>
    <col min="9982" max="9982" width="11.140625" style="17" customWidth="1"/>
    <col min="9983" max="9983" width="7" style="17" bestFit="1" customWidth="1"/>
    <col min="9984" max="9984" width="6.140625" style="17" bestFit="1" customWidth="1"/>
    <col min="9985" max="9986" width="7.85546875" style="17" bestFit="1" customWidth="1"/>
    <col min="9987" max="9987" width="6.42578125" style="17" bestFit="1" customWidth="1"/>
    <col min="9988" max="9988" width="6.140625" style="17" bestFit="1" customWidth="1"/>
    <col min="9989" max="9989" width="7" style="17" bestFit="1" customWidth="1"/>
    <col min="9990" max="9990" width="6.140625" style="17" bestFit="1" customWidth="1"/>
    <col min="9991" max="9991" width="8" style="17" bestFit="1" customWidth="1"/>
    <col min="9992" max="9992" width="7.28515625" style="17" bestFit="1" customWidth="1"/>
    <col min="9993" max="10235" width="11.42578125" style="17"/>
    <col min="10236" max="10236" width="5.28515625" style="17" customWidth="1"/>
    <col min="10237" max="10237" width="19.28515625" style="17" customWidth="1"/>
    <col min="10238" max="10238" width="11.140625" style="17" customWidth="1"/>
    <col min="10239" max="10239" width="7" style="17" bestFit="1" customWidth="1"/>
    <col min="10240" max="10240" width="6.140625" style="17" bestFit="1" customWidth="1"/>
    <col min="10241" max="10242" width="7.85546875" style="17" bestFit="1" customWidth="1"/>
    <col min="10243" max="10243" width="6.42578125" style="17" bestFit="1" customWidth="1"/>
    <col min="10244" max="10244" width="6.140625" style="17" bestFit="1" customWidth="1"/>
    <col min="10245" max="10245" width="7" style="17" bestFit="1" customWidth="1"/>
    <col min="10246" max="10246" width="6.140625" style="17" bestFit="1" customWidth="1"/>
    <col min="10247" max="10247" width="8" style="17" bestFit="1" customWidth="1"/>
    <col min="10248" max="10248" width="7.28515625" style="17" bestFit="1" customWidth="1"/>
    <col min="10249" max="10491" width="11.42578125" style="17"/>
    <col min="10492" max="10492" width="5.28515625" style="17" customWidth="1"/>
    <col min="10493" max="10493" width="19.28515625" style="17" customWidth="1"/>
    <col min="10494" max="10494" width="11.140625" style="17" customWidth="1"/>
    <col min="10495" max="10495" width="7" style="17" bestFit="1" customWidth="1"/>
    <col min="10496" max="10496" width="6.140625" style="17" bestFit="1" customWidth="1"/>
    <col min="10497" max="10498" width="7.85546875" style="17" bestFit="1" customWidth="1"/>
    <col min="10499" max="10499" width="6.42578125" style="17" bestFit="1" customWidth="1"/>
    <col min="10500" max="10500" width="6.140625" style="17" bestFit="1" customWidth="1"/>
    <col min="10501" max="10501" width="7" style="17" bestFit="1" customWidth="1"/>
    <col min="10502" max="10502" width="6.140625" style="17" bestFit="1" customWidth="1"/>
    <col min="10503" max="10503" width="8" style="17" bestFit="1" customWidth="1"/>
    <col min="10504" max="10504" width="7.28515625" style="17" bestFit="1" customWidth="1"/>
    <col min="10505" max="10747" width="11.42578125" style="17"/>
    <col min="10748" max="10748" width="5.28515625" style="17" customWidth="1"/>
    <col min="10749" max="10749" width="19.28515625" style="17" customWidth="1"/>
    <col min="10750" max="10750" width="11.140625" style="17" customWidth="1"/>
    <col min="10751" max="10751" width="7" style="17" bestFit="1" customWidth="1"/>
    <col min="10752" max="10752" width="6.140625" style="17" bestFit="1" customWidth="1"/>
    <col min="10753" max="10754" width="7.85546875" style="17" bestFit="1" customWidth="1"/>
    <col min="10755" max="10755" width="6.42578125" style="17" bestFit="1" customWidth="1"/>
    <col min="10756" max="10756" width="6.140625" style="17" bestFit="1" customWidth="1"/>
    <col min="10757" max="10757" width="7" style="17" bestFit="1" customWidth="1"/>
    <col min="10758" max="10758" width="6.140625" style="17" bestFit="1" customWidth="1"/>
    <col min="10759" max="10759" width="8" style="17" bestFit="1" customWidth="1"/>
    <col min="10760" max="10760" width="7.28515625" style="17" bestFit="1" customWidth="1"/>
    <col min="10761" max="11003" width="11.42578125" style="17"/>
    <col min="11004" max="11004" width="5.28515625" style="17" customWidth="1"/>
    <col min="11005" max="11005" width="19.28515625" style="17" customWidth="1"/>
    <col min="11006" max="11006" width="11.140625" style="17" customWidth="1"/>
    <col min="11007" max="11007" width="7" style="17" bestFit="1" customWidth="1"/>
    <col min="11008" max="11008" width="6.140625" style="17" bestFit="1" customWidth="1"/>
    <col min="11009" max="11010" width="7.85546875" style="17" bestFit="1" customWidth="1"/>
    <col min="11011" max="11011" width="6.42578125" style="17" bestFit="1" customWidth="1"/>
    <col min="11012" max="11012" width="6.140625" style="17" bestFit="1" customWidth="1"/>
    <col min="11013" max="11013" width="7" style="17" bestFit="1" customWidth="1"/>
    <col min="11014" max="11014" width="6.140625" style="17" bestFit="1" customWidth="1"/>
    <col min="11015" max="11015" width="8" style="17" bestFit="1" customWidth="1"/>
    <col min="11016" max="11016" width="7.28515625" style="17" bestFit="1" customWidth="1"/>
    <col min="11017" max="11259" width="11.42578125" style="17"/>
    <col min="11260" max="11260" width="5.28515625" style="17" customWidth="1"/>
    <col min="11261" max="11261" width="19.28515625" style="17" customWidth="1"/>
    <col min="11262" max="11262" width="11.140625" style="17" customWidth="1"/>
    <col min="11263" max="11263" width="7" style="17" bestFit="1" customWidth="1"/>
    <col min="11264" max="11264" width="6.140625" style="17" bestFit="1" customWidth="1"/>
    <col min="11265" max="11266" width="7.85546875" style="17" bestFit="1" customWidth="1"/>
    <col min="11267" max="11267" width="6.42578125" style="17" bestFit="1" customWidth="1"/>
    <col min="11268" max="11268" width="6.140625" style="17" bestFit="1" customWidth="1"/>
    <col min="11269" max="11269" width="7" style="17" bestFit="1" customWidth="1"/>
    <col min="11270" max="11270" width="6.140625" style="17" bestFit="1" customWidth="1"/>
    <col min="11271" max="11271" width="8" style="17" bestFit="1" customWidth="1"/>
    <col min="11272" max="11272" width="7.28515625" style="17" bestFit="1" customWidth="1"/>
    <col min="11273" max="11515" width="11.42578125" style="17"/>
    <col min="11516" max="11516" width="5.28515625" style="17" customWidth="1"/>
    <col min="11517" max="11517" width="19.28515625" style="17" customWidth="1"/>
    <col min="11518" max="11518" width="11.140625" style="17" customWidth="1"/>
    <col min="11519" max="11519" width="7" style="17" bestFit="1" customWidth="1"/>
    <col min="11520" max="11520" width="6.140625" style="17" bestFit="1" customWidth="1"/>
    <col min="11521" max="11522" width="7.85546875" style="17" bestFit="1" customWidth="1"/>
    <col min="11523" max="11523" width="6.42578125" style="17" bestFit="1" customWidth="1"/>
    <col min="11524" max="11524" width="6.140625" style="17" bestFit="1" customWidth="1"/>
    <col min="11525" max="11525" width="7" style="17" bestFit="1" customWidth="1"/>
    <col min="11526" max="11526" width="6.140625" style="17" bestFit="1" customWidth="1"/>
    <col min="11527" max="11527" width="8" style="17" bestFit="1" customWidth="1"/>
    <col min="11528" max="11528" width="7.28515625" style="17" bestFit="1" customWidth="1"/>
    <col min="11529" max="11771" width="11.42578125" style="17"/>
    <col min="11772" max="11772" width="5.28515625" style="17" customWidth="1"/>
    <col min="11773" max="11773" width="19.28515625" style="17" customWidth="1"/>
    <col min="11774" max="11774" width="11.140625" style="17" customWidth="1"/>
    <col min="11775" max="11775" width="7" style="17" bestFit="1" customWidth="1"/>
    <col min="11776" max="11776" width="6.140625" style="17" bestFit="1" customWidth="1"/>
    <col min="11777" max="11778" width="7.85546875" style="17" bestFit="1" customWidth="1"/>
    <col min="11779" max="11779" width="6.42578125" style="17" bestFit="1" customWidth="1"/>
    <col min="11780" max="11780" width="6.140625" style="17" bestFit="1" customWidth="1"/>
    <col min="11781" max="11781" width="7" style="17" bestFit="1" customWidth="1"/>
    <col min="11782" max="11782" width="6.140625" style="17" bestFit="1" customWidth="1"/>
    <col min="11783" max="11783" width="8" style="17" bestFit="1" customWidth="1"/>
    <col min="11784" max="11784" width="7.28515625" style="17" bestFit="1" customWidth="1"/>
    <col min="11785" max="12027" width="11.42578125" style="17"/>
    <col min="12028" max="12028" width="5.28515625" style="17" customWidth="1"/>
    <col min="12029" max="12029" width="19.28515625" style="17" customWidth="1"/>
    <col min="12030" max="12030" width="11.140625" style="17" customWidth="1"/>
    <col min="12031" max="12031" width="7" style="17" bestFit="1" customWidth="1"/>
    <col min="12032" max="12032" width="6.140625" style="17" bestFit="1" customWidth="1"/>
    <col min="12033" max="12034" width="7.85546875" style="17" bestFit="1" customWidth="1"/>
    <col min="12035" max="12035" width="6.42578125" style="17" bestFit="1" customWidth="1"/>
    <col min="12036" max="12036" width="6.140625" style="17" bestFit="1" customWidth="1"/>
    <col min="12037" max="12037" width="7" style="17" bestFit="1" customWidth="1"/>
    <col min="12038" max="12038" width="6.140625" style="17" bestFit="1" customWidth="1"/>
    <col min="12039" max="12039" width="8" style="17" bestFit="1" customWidth="1"/>
    <col min="12040" max="12040" width="7.28515625" style="17" bestFit="1" customWidth="1"/>
    <col min="12041" max="12283" width="11.42578125" style="17"/>
    <col min="12284" max="12284" width="5.28515625" style="17" customWidth="1"/>
    <col min="12285" max="12285" width="19.28515625" style="17" customWidth="1"/>
    <col min="12286" max="12286" width="11.140625" style="17" customWidth="1"/>
    <col min="12287" max="12287" width="7" style="17" bestFit="1" customWidth="1"/>
    <col min="12288" max="12288" width="6.140625" style="17" bestFit="1" customWidth="1"/>
    <col min="12289" max="12290" width="7.85546875" style="17" bestFit="1" customWidth="1"/>
    <col min="12291" max="12291" width="6.42578125" style="17" bestFit="1" customWidth="1"/>
    <col min="12292" max="12292" width="6.140625" style="17" bestFit="1" customWidth="1"/>
    <col min="12293" max="12293" width="7" style="17" bestFit="1" customWidth="1"/>
    <col min="12294" max="12294" width="6.140625" style="17" bestFit="1" customWidth="1"/>
    <col min="12295" max="12295" width="8" style="17" bestFit="1" customWidth="1"/>
    <col min="12296" max="12296" width="7.28515625" style="17" bestFit="1" customWidth="1"/>
    <col min="12297" max="12539" width="11.42578125" style="17"/>
    <col min="12540" max="12540" width="5.28515625" style="17" customWidth="1"/>
    <col min="12541" max="12541" width="19.28515625" style="17" customWidth="1"/>
    <col min="12542" max="12542" width="11.140625" style="17" customWidth="1"/>
    <col min="12543" max="12543" width="7" style="17" bestFit="1" customWidth="1"/>
    <col min="12544" max="12544" width="6.140625" style="17" bestFit="1" customWidth="1"/>
    <col min="12545" max="12546" width="7.85546875" style="17" bestFit="1" customWidth="1"/>
    <col min="12547" max="12547" width="6.42578125" style="17" bestFit="1" customWidth="1"/>
    <col min="12548" max="12548" width="6.140625" style="17" bestFit="1" customWidth="1"/>
    <col min="12549" max="12549" width="7" style="17" bestFit="1" customWidth="1"/>
    <col min="12550" max="12550" width="6.140625" style="17" bestFit="1" customWidth="1"/>
    <col min="12551" max="12551" width="8" style="17" bestFit="1" customWidth="1"/>
    <col min="12552" max="12552" width="7.28515625" style="17" bestFit="1" customWidth="1"/>
    <col min="12553" max="12795" width="11.42578125" style="17"/>
    <col min="12796" max="12796" width="5.28515625" style="17" customWidth="1"/>
    <col min="12797" max="12797" width="19.28515625" style="17" customWidth="1"/>
    <col min="12798" max="12798" width="11.140625" style="17" customWidth="1"/>
    <col min="12799" max="12799" width="7" style="17" bestFit="1" customWidth="1"/>
    <col min="12800" max="12800" width="6.140625" style="17" bestFit="1" customWidth="1"/>
    <col min="12801" max="12802" width="7.85546875" style="17" bestFit="1" customWidth="1"/>
    <col min="12803" max="12803" width="6.42578125" style="17" bestFit="1" customWidth="1"/>
    <col min="12804" max="12804" width="6.140625" style="17" bestFit="1" customWidth="1"/>
    <col min="12805" max="12805" width="7" style="17" bestFit="1" customWidth="1"/>
    <col min="12806" max="12806" width="6.140625" style="17" bestFit="1" customWidth="1"/>
    <col min="12807" max="12807" width="8" style="17" bestFit="1" customWidth="1"/>
    <col min="12808" max="12808" width="7.28515625" style="17" bestFit="1" customWidth="1"/>
    <col min="12809" max="13051" width="11.42578125" style="17"/>
    <col min="13052" max="13052" width="5.28515625" style="17" customWidth="1"/>
    <col min="13053" max="13053" width="19.28515625" style="17" customWidth="1"/>
    <col min="13054" max="13054" width="11.140625" style="17" customWidth="1"/>
    <col min="13055" max="13055" width="7" style="17" bestFit="1" customWidth="1"/>
    <col min="13056" max="13056" width="6.140625" style="17" bestFit="1" customWidth="1"/>
    <col min="13057" max="13058" width="7.85546875" style="17" bestFit="1" customWidth="1"/>
    <col min="13059" max="13059" width="6.42578125" style="17" bestFit="1" customWidth="1"/>
    <col min="13060" max="13060" width="6.140625" style="17" bestFit="1" customWidth="1"/>
    <col min="13061" max="13061" width="7" style="17" bestFit="1" customWidth="1"/>
    <col min="13062" max="13062" width="6.140625" style="17" bestFit="1" customWidth="1"/>
    <col min="13063" max="13063" width="8" style="17" bestFit="1" customWidth="1"/>
    <col min="13064" max="13064" width="7.28515625" style="17" bestFit="1" customWidth="1"/>
    <col min="13065" max="13307" width="11.42578125" style="17"/>
    <col min="13308" max="13308" width="5.28515625" style="17" customWidth="1"/>
    <col min="13309" max="13309" width="19.28515625" style="17" customWidth="1"/>
    <col min="13310" max="13310" width="11.140625" style="17" customWidth="1"/>
    <col min="13311" max="13311" width="7" style="17" bestFit="1" customWidth="1"/>
    <col min="13312" max="13312" width="6.140625" style="17" bestFit="1" customWidth="1"/>
    <col min="13313" max="13314" width="7.85546875" style="17" bestFit="1" customWidth="1"/>
    <col min="13315" max="13315" width="6.42578125" style="17" bestFit="1" customWidth="1"/>
    <col min="13316" max="13316" width="6.140625" style="17" bestFit="1" customWidth="1"/>
    <col min="13317" max="13317" width="7" style="17" bestFit="1" customWidth="1"/>
    <col min="13318" max="13318" width="6.140625" style="17" bestFit="1" customWidth="1"/>
    <col min="13319" max="13319" width="8" style="17" bestFit="1" customWidth="1"/>
    <col min="13320" max="13320" width="7.28515625" style="17" bestFit="1" customWidth="1"/>
    <col min="13321" max="13563" width="11.42578125" style="17"/>
    <col min="13564" max="13564" width="5.28515625" style="17" customWidth="1"/>
    <col min="13565" max="13565" width="19.28515625" style="17" customWidth="1"/>
    <col min="13566" max="13566" width="11.140625" style="17" customWidth="1"/>
    <col min="13567" max="13567" width="7" style="17" bestFit="1" customWidth="1"/>
    <col min="13568" max="13568" width="6.140625" style="17" bestFit="1" customWidth="1"/>
    <col min="13569" max="13570" width="7.85546875" style="17" bestFit="1" customWidth="1"/>
    <col min="13571" max="13571" width="6.42578125" style="17" bestFit="1" customWidth="1"/>
    <col min="13572" max="13572" width="6.140625" style="17" bestFit="1" customWidth="1"/>
    <col min="13573" max="13573" width="7" style="17" bestFit="1" customWidth="1"/>
    <col min="13574" max="13574" width="6.140625" style="17" bestFit="1" customWidth="1"/>
    <col min="13575" max="13575" width="8" style="17" bestFit="1" customWidth="1"/>
    <col min="13576" max="13576" width="7.28515625" style="17" bestFit="1" customWidth="1"/>
    <col min="13577" max="13819" width="11.42578125" style="17"/>
    <col min="13820" max="13820" width="5.28515625" style="17" customWidth="1"/>
    <col min="13821" max="13821" width="19.28515625" style="17" customWidth="1"/>
    <col min="13822" max="13822" width="11.140625" style="17" customWidth="1"/>
    <col min="13823" max="13823" width="7" style="17" bestFit="1" customWidth="1"/>
    <col min="13824" max="13824" width="6.140625" style="17" bestFit="1" customWidth="1"/>
    <col min="13825" max="13826" width="7.85546875" style="17" bestFit="1" customWidth="1"/>
    <col min="13827" max="13827" width="6.42578125" style="17" bestFit="1" customWidth="1"/>
    <col min="13828" max="13828" width="6.140625" style="17" bestFit="1" customWidth="1"/>
    <col min="13829" max="13829" width="7" style="17" bestFit="1" customWidth="1"/>
    <col min="13830" max="13830" width="6.140625" style="17" bestFit="1" customWidth="1"/>
    <col min="13831" max="13831" width="8" style="17" bestFit="1" customWidth="1"/>
    <col min="13832" max="13832" width="7.28515625" style="17" bestFit="1" customWidth="1"/>
    <col min="13833" max="14075" width="11.42578125" style="17"/>
    <col min="14076" max="14076" width="5.28515625" style="17" customWidth="1"/>
    <col min="14077" max="14077" width="19.28515625" style="17" customWidth="1"/>
    <col min="14078" max="14078" width="11.140625" style="17" customWidth="1"/>
    <col min="14079" max="14079" width="7" style="17" bestFit="1" customWidth="1"/>
    <col min="14080" max="14080" width="6.140625" style="17" bestFit="1" customWidth="1"/>
    <col min="14081" max="14082" width="7.85546875" style="17" bestFit="1" customWidth="1"/>
    <col min="14083" max="14083" width="6.42578125" style="17" bestFit="1" customWidth="1"/>
    <col min="14084" max="14084" width="6.140625" style="17" bestFit="1" customWidth="1"/>
    <col min="14085" max="14085" width="7" style="17" bestFit="1" customWidth="1"/>
    <col min="14086" max="14086" width="6.140625" style="17" bestFit="1" customWidth="1"/>
    <col min="14087" max="14087" width="8" style="17" bestFit="1" customWidth="1"/>
    <col min="14088" max="14088" width="7.28515625" style="17" bestFit="1" customWidth="1"/>
    <col min="14089" max="14331" width="11.42578125" style="17"/>
    <col min="14332" max="14332" width="5.28515625" style="17" customWidth="1"/>
    <col min="14333" max="14333" width="19.28515625" style="17" customWidth="1"/>
    <col min="14334" max="14334" width="11.140625" style="17" customWidth="1"/>
    <col min="14335" max="14335" width="7" style="17" bestFit="1" customWidth="1"/>
    <col min="14336" max="14336" width="6.140625" style="17" bestFit="1" customWidth="1"/>
    <col min="14337" max="14338" width="7.85546875" style="17" bestFit="1" customWidth="1"/>
    <col min="14339" max="14339" width="6.42578125" style="17" bestFit="1" customWidth="1"/>
    <col min="14340" max="14340" width="6.140625" style="17" bestFit="1" customWidth="1"/>
    <col min="14341" max="14341" width="7" style="17" bestFit="1" customWidth="1"/>
    <col min="14342" max="14342" width="6.140625" style="17" bestFit="1" customWidth="1"/>
    <col min="14343" max="14343" width="8" style="17" bestFit="1" customWidth="1"/>
    <col min="14344" max="14344" width="7.28515625" style="17" bestFit="1" customWidth="1"/>
    <col min="14345" max="14587" width="11.42578125" style="17"/>
    <col min="14588" max="14588" width="5.28515625" style="17" customWidth="1"/>
    <col min="14589" max="14589" width="19.28515625" style="17" customWidth="1"/>
    <col min="14590" max="14590" width="11.140625" style="17" customWidth="1"/>
    <col min="14591" max="14591" width="7" style="17" bestFit="1" customWidth="1"/>
    <col min="14592" max="14592" width="6.140625" style="17" bestFit="1" customWidth="1"/>
    <col min="14593" max="14594" width="7.85546875" style="17" bestFit="1" customWidth="1"/>
    <col min="14595" max="14595" width="6.42578125" style="17" bestFit="1" customWidth="1"/>
    <col min="14596" max="14596" width="6.140625" style="17" bestFit="1" customWidth="1"/>
    <col min="14597" max="14597" width="7" style="17" bestFit="1" customWidth="1"/>
    <col min="14598" max="14598" width="6.140625" style="17" bestFit="1" customWidth="1"/>
    <col min="14599" max="14599" width="8" style="17" bestFit="1" customWidth="1"/>
    <col min="14600" max="14600" width="7.28515625" style="17" bestFit="1" customWidth="1"/>
    <col min="14601" max="14843" width="11.42578125" style="17"/>
    <col min="14844" max="14844" width="5.28515625" style="17" customWidth="1"/>
    <col min="14845" max="14845" width="19.28515625" style="17" customWidth="1"/>
    <col min="14846" max="14846" width="11.140625" style="17" customWidth="1"/>
    <col min="14847" max="14847" width="7" style="17" bestFit="1" customWidth="1"/>
    <col min="14848" max="14848" width="6.140625" style="17" bestFit="1" customWidth="1"/>
    <col min="14849" max="14850" width="7.85546875" style="17" bestFit="1" customWidth="1"/>
    <col min="14851" max="14851" width="6.42578125" style="17" bestFit="1" customWidth="1"/>
    <col min="14852" max="14852" width="6.140625" style="17" bestFit="1" customWidth="1"/>
    <col min="14853" max="14853" width="7" style="17" bestFit="1" customWidth="1"/>
    <col min="14854" max="14854" width="6.140625" style="17" bestFit="1" customWidth="1"/>
    <col min="14855" max="14855" width="8" style="17" bestFit="1" customWidth="1"/>
    <col min="14856" max="14856" width="7.28515625" style="17" bestFit="1" customWidth="1"/>
    <col min="14857" max="15099" width="11.42578125" style="17"/>
    <col min="15100" max="15100" width="5.28515625" style="17" customWidth="1"/>
    <col min="15101" max="15101" width="19.28515625" style="17" customWidth="1"/>
    <col min="15102" max="15102" width="11.140625" style="17" customWidth="1"/>
    <col min="15103" max="15103" width="7" style="17" bestFit="1" customWidth="1"/>
    <col min="15104" max="15104" width="6.140625" style="17" bestFit="1" customWidth="1"/>
    <col min="15105" max="15106" width="7.85546875" style="17" bestFit="1" customWidth="1"/>
    <col min="15107" max="15107" width="6.42578125" style="17" bestFit="1" customWidth="1"/>
    <col min="15108" max="15108" width="6.140625" style="17" bestFit="1" customWidth="1"/>
    <col min="15109" max="15109" width="7" style="17" bestFit="1" customWidth="1"/>
    <col min="15110" max="15110" width="6.140625" style="17" bestFit="1" customWidth="1"/>
    <col min="15111" max="15111" width="8" style="17" bestFit="1" customWidth="1"/>
    <col min="15112" max="15112" width="7.28515625" style="17" bestFit="1" customWidth="1"/>
    <col min="15113" max="15355" width="11.42578125" style="17"/>
    <col min="15356" max="15356" width="5.28515625" style="17" customWidth="1"/>
    <col min="15357" max="15357" width="19.28515625" style="17" customWidth="1"/>
    <col min="15358" max="15358" width="11.140625" style="17" customWidth="1"/>
    <col min="15359" max="15359" width="7" style="17" bestFit="1" customWidth="1"/>
    <col min="15360" max="15360" width="6.140625" style="17" bestFit="1" customWidth="1"/>
    <col min="15361" max="15362" width="7.85546875" style="17" bestFit="1" customWidth="1"/>
    <col min="15363" max="15363" width="6.42578125" style="17" bestFit="1" customWidth="1"/>
    <col min="15364" max="15364" width="6.140625" style="17" bestFit="1" customWidth="1"/>
    <col min="15365" max="15365" width="7" style="17" bestFit="1" customWidth="1"/>
    <col min="15366" max="15366" width="6.140625" style="17" bestFit="1" customWidth="1"/>
    <col min="15367" max="15367" width="8" style="17" bestFit="1" customWidth="1"/>
    <col min="15368" max="15368" width="7.28515625" style="17" bestFit="1" customWidth="1"/>
    <col min="15369" max="15611" width="11.42578125" style="17"/>
    <col min="15612" max="15612" width="5.28515625" style="17" customWidth="1"/>
    <col min="15613" max="15613" width="19.28515625" style="17" customWidth="1"/>
    <col min="15614" max="15614" width="11.140625" style="17" customWidth="1"/>
    <col min="15615" max="15615" width="7" style="17" bestFit="1" customWidth="1"/>
    <col min="15616" max="15616" width="6.140625" style="17" bestFit="1" customWidth="1"/>
    <col min="15617" max="15618" width="7.85546875" style="17" bestFit="1" customWidth="1"/>
    <col min="15619" max="15619" width="6.42578125" style="17" bestFit="1" customWidth="1"/>
    <col min="15620" max="15620" width="6.140625" style="17" bestFit="1" customWidth="1"/>
    <col min="15621" max="15621" width="7" style="17" bestFit="1" customWidth="1"/>
    <col min="15622" max="15622" width="6.140625" style="17" bestFit="1" customWidth="1"/>
    <col min="15623" max="15623" width="8" style="17" bestFit="1" customWidth="1"/>
    <col min="15624" max="15624" width="7.28515625" style="17" bestFit="1" customWidth="1"/>
    <col min="15625" max="15867" width="11.42578125" style="17"/>
    <col min="15868" max="15868" width="5.28515625" style="17" customWidth="1"/>
    <col min="15869" max="15869" width="19.28515625" style="17" customWidth="1"/>
    <col min="15870" max="15870" width="11.140625" style="17" customWidth="1"/>
    <col min="15871" max="15871" width="7" style="17" bestFit="1" customWidth="1"/>
    <col min="15872" max="15872" width="6.140625" style="17" bestFit="1" customWidth="1"/>
    <col min="15873" max="15874" width="7.85546875" style="17" bestFit="1" customWidth="1"/>
    <col min="15875" max="15875" width="6.42578125" style="17" bestFit="1" customWidth="1"/>
    <col min="15876" max="15876" width="6.140625" style="17" bestFit="1" customWidth="1"/>
    <col min="15877" max="15877" width="7" style="17" bestFit="1" customWidth="1"/>
    <col min="15878" max="15878" width="6.140625" style="17" bestFit="1" customWidth="1"/>
    <col min="15879" max="15879" width="8" style="17" bestFit="1" customWidth="1"/>
    <col min="15880" max="15880" width="7.28515625" style="17" bestFit="1" customWidth="1"/>
    <col min="15881" max="16123" width="11.42578125" style="17"/>
    <col min="16124" max="16124" width="5.28515625" style="17" customWidth="1"/>
    <col min="16125" max="16125" width="19.28515625" style="17" customWidth="1"/>
    <col min="16126" max="16126" width="11.140625" style="17" customWidth="1"/>
    <col min="16127" max="16127" width="7" style="17" bestFit="1" customWidth="1"/>
    <col min="16128" max="16128" width="6.140625" style="17" bestFit="1" customWidth="1"/>
    <col min="16129" max="16130" width="7.85546875" style="17" bestFit="1" customWidth="1"/>
    <col min="16131" max="16131" width="6.42578125" style="17" bestFit="1" customWidth="1"/>
    <col min="16132" max="16132" width="6.140625" style="17" bestFit="1" customWidth="1"/>
    <col min="16133" max="16133" width="7" style="17" bestFit="1" customWidth="1"/>
    <col min="16134" max="16134" width="6.140625" style="17" bestFit="1" customWidth="1"/>
    <col min="16135" max="16135" width="8" style="17" bestFit="1" customWidth="1"/>
    <col min="16136" max="16136" width="7.28515625" style="17" bestFit="1" customWidth="1"/>
    <col min="16137" max="16384" width="11.42578125" style="17"/>
  </cols>
  <sheetData>
    <row r="1" spans="2:8" ht="16.5" customHeight="1" x14ac:dyDescent="0.2"/>
    <row r="2" spans="2:8" ht="16.5" customHeight="1" x14ac:dyDescent="0.2"/>
    <row r="3" spans="2:8" ht="16.5" customHeight="1" x14ac:dyDescent="0.2"/>
    <row r="4" spans="2:8" ht="16.5" customHeight="1" x14ac:dyDescent="0.25">
      <c r="C4" s="18"/>
    </row>
    <row r="5" spans="2:8" ht="16.5" customHeight="1" x14ac:dyDescent="0.25">
      <c r="C5" s="18"/>
    </row>
    <row r="6" spans="2:8" ht="18" customHeight="1" x14ac:dyDescent="0.25">
      <c r="B6" s="19" t="s">
        <v>8</v>
      </c>
      <c r="C6" s="18"/>
    </row>
    <row r="7" spans="2:8" ht="18" customHeight="1" thickBot="1" x14ac:dyDescent="0.3">
      <c r="B7" s="20" t="s">
        <v>135</v>
      </c>
      <c r="C7" s="21"/>
      <c r="D7" s="22"/>
      <c r="E7" s="22"/>
      <c r="F7" s="22"/>
      <c r="G7" s="22"/>
      <c r="H7" s="23"/>
    </row>
    <row r="8" spans="2:8" ht="15.95" customHeight="1" thickTop="1" x14ac:dyDescent="0.25">
      <c r="B8" s="24"/>
      <c r="C8" s="18"/>
    </row>
    <row r="9" spans="2:8" ht="15.95" customHeight="1" x14ac:dyDescent="0.2"/>
    <row r="10" spans="2:8" ht="22.5" customHeight="1" x14ac:dyDescent="0.2">
      <c r="B10" s="86" t="s">
        <v>140</v>
      </c>
      <c r="C10" s="87"/>
      <c r="D10" s="87"/>
      <c r="E10" s="87"/>
      <c r="F10" s="87"/>
      <c r="G10" s="87"/>
      <c r="H10" s="88"/>
    </row>
    <row r="11" spans="2:8" ht="9.9499999999999993" customHeight="1" x14ac:dyDescent="0.2">
      <c r="B11" s="25"/>
      <c r="C11" s="25"/>
      <c r="D11" s="25"/>
      <c r="E11" s="25"/>
      <c r="F11" s="25"/>
      <c r="G11" s="25"/>
    </row>
    <row r="12" spans="2:8" s="28" customFormat="1" ht="20.100000000000001" customHeight="1" x14ac:dyDescent="0.2">
      <c r="B12" s="63" t="s">
        <v>87</v>
      </c>
      <c r="C12" s="26"/>
      <c r="D12" s="27"/>
      <c r="E12" s="90" t="s">
        <v>91</v>
      </c>
      <c r="F12" s="90"/>
      <c r="G12" s="90" t="s">
        <v>90</v>
      </c>
      <c r="H12" s="90"/>
    </row>
    <row r="13" spans="2:8" s="28" customFormat="1" ht="20.100000000000001" customHeight="1" x14ac:dyDescent="0.25">
      <c r="B13" s="26"/>
      <c r="C13" s="26"/>
      <c r="D13" s="27"/>
      <c r="E13" s="65" t="s">
        <v>92</v>
      </c>
      <c r="F13" s="65" t="s">
        <v>93</v>
      </c>
      <c r="G13" s="90" t="s">
        <v>92</v>
      </c>
      <c r="H13" s="90"/>
    </row>
    <row r="14" spans="2:8" s="28" customFormat="1" ht="6" customHeight="1" x14ac:dyDescent="0.25">
      <c r="B14" s="29"/>
      <c r="C14" s="29"/>
      <c r="D14" s="29"/>
      <c r="E14" s="30"/>
      <c r="F14" s="30"/>
      <c r="G14" s="30"/>
      <c r="H14" s="30"/>
    </row>
    <row r="15" spans="2:8" s="34" customFormat="1" ht="15.95" customHeight="1" x14ac:dyDescent="0.25">
      <c r="B15" s="64" t="s">
        <v>88</v>
      </c>
      <c r="C15" s="35"/>
      <c r="D15" s="36"/>
      <c r="E15" s="69">
        <v>4</v>
      </c>
      <c r="F15" s="66">
        <v>177063</v>
      </c>
      <c r="G15" s="91">
        <v>0</v>
      </c>
      <c r="H15" s="91"/>
    </row>
    <row r="16" spans="2:8" s="34" customFormat="1" ht="15.95" customHeight="1" x14ac:dyDescent="0.25">
      <c r="B16" s="64" t="s">
        <v>89</v>
      </c>
      <c r="C16" s="35"/>
      <c r="D16" s="36"/>
      <c r="E16" s="69">
        <v>9</v>
      </c>
      <c r="F16" s="66">
        <v>27877</v>
      </c>
      <c r="G16" s="91">
        <v>0</v>
      </c>
      <c r="H16" s="91"/>
    </row>
    <row r="17" spans="2:11" s="34" customFormat="1" ht="18" customHeight="1" x14ac:dyDescent="0.25">
      <c r="B17" s="48" t="s">
        <v>30</v>
      </c>
      <c r="C17" s="48"/>
      <c r="D17" s="49"/>
      <c r="E17" s="68">
        <f>SUM(E15:E16)</f>
        <v>13</v>
      </c>
      <c r="F17" s="67">
        <f>SUM(F15:F16)</f>
        <v>204940</v>
      </c>
      <c r="G17" s="89">
        <f>SUM(G15:H16)</f>
        <v>0</v>
      </c>
      <c r="H17" s="89"/>
      <c r="I17" s="37"/>
    </row>
    <row r="18" spans="2:11" s="41" customFormat="1" ht="3" customHeight="1" thickBot="1" x14ac:dyDescent="0.25">
      <c r="B18" s="58"/>
      <c r="C18" s="58"/>
      <c r="D18" s="59"/>
      <c r="E18" s="59"/>
      <c r="F18" s="59"/>
      <c r="G18" s="59"/>
      <c r="H18" s="61"/>
    </row>
    <row r="19" spans="2:11" s="41" customFormat="1" ht="12.95" customHeight="1" x14ac:dyDescent="0.2">
      <c r="B19" s="38" t="s">
        <v>31</v>
      </c>
      <c r="C19" s="42"/>
      <c r="D19" s="39"/>
      <c r="E19" s="39"/>
      <c r="F19" s="39"/>
      <c r="G19" s="39"/>
      <c r="H19" s="39" t="s">
        <v>47</v>
      </c>
    </row>
    <row r="20" spans="2:11" s="45" customFormat="1" ht="15.95" customHeight="1" x14ac:dyDescent="0.2">
      <c r="B20" s="43"/>
      <c r="C20" s="43"/>
      <c r="D20" s="44"/>
      <c r="E20" s="44"/>
      <c r="F20" s="44"/>
      <c r="G20" s="44"/>
    </row>
    <row r="21" spans="2:11" ht="22.5" customHeight="1" x14ac:dyDescent="0.2">
      <c r="B21" s="86" t="s">
        <v>141</v>
      </c>
      <c r="C21" s="87"/>
      <c r="D21" s="87"/>
      <c r="E21" s="87"/>
      <c r="F21" s="87"/>
      <c r="G21" s="87"/>
      <c r="H21" s="88"/>
    </row>
    <row r="22" spans="2:11" ht="9.9499999999999993" customHeight="1" x14ac:dyDescent="0.2">
      <c r="B22" s="25"/>
      <c r="C22" s="25"/>
      <c r="D22" s="25"/>
      <c r="E22" s="25"/>
      <c r="F22" s="25"/>
      <c r="G22" s="25"/>
    </row>
    <row r="23" spans="2:11" s="28" customFormat="1" ht="20.100000000000001" customHeight="1" x14ac:dyDescent="0.25">
      <c r="B23" s="26"/>
      <c r="C23" s="26"/>
      <c r="D23" s="27"/>
      <c r="E23" s="27" t="s">
        <v>30</v>
      </c>
      <c r="F23" s="27" t="s">
        <v>48</v>
      </c>
      <c r="G23" s="54"/>
      <c r="H23" s="33"/>
      <c r="I23" s="96"/>
      <c r="J23" s="96"/>
      <c r="K23" s="96"/>
    </row>
    <row r="24" spans="2:11" s="28" customFormat="1" ht="6" customHeight="1" x14ac:dyDescent="0.25">
      <c r="B24" s="29"/>
      <c r="C24" s="29"/>
      <c r="D24" s="29"/>
      <c r="E24" s="30"/>
      <c r="F24" s="30"/>
      <c r="G24" s="30"/>
      <c r="H24" s="30"/>
      <c r="I24" s="96"/>
      <c r="J24" s="96"/>
      <c r="K24" s="96"/>
    </row>
    <row r="25" spans="2:11" s="28" customFormat="1" ht="15.95" customHeight="1" x14ac:dyDescent="0.25">
      <c r="B25" s="46" t="s">
        <v>94</v>
      </c>
      <c r="C25" s="31"/>
      <c r="D25" s="32"/>
      <c r="E25" s="32"/>
      <c r="F25" s="33"/>
      <c r="G25" s="54"/>
      <c r="H25" s="33"/>
      <c r="I25" s="96"/>
      <c r="J25" s="96"/>
      <c r="K25" s="96"/>
    </row>
    <row r="26" spans="2:11" s="34" customFormat="1" ht="15.95" customHeight="1" x14ac:dyDescent="0.25">
      <c r="B26" s="47" t="s">
        <v>95</v>
      </c>
      <c r="C26" s="35"/>
      <c r="D26" s="36"/>
      <c r="E26" s="49">
        <f>SUM(E27:E28)</f>
        <v>2443</v>
      </c>
      <c r="F26" s="52">
        <f>SUM(F27:F28)</f>
        <v>1</v>
      </c>
      <c r="G26" s="52"/>
      <c r="H26" s="33"/>
      <c r="I26" s="78"/>
      <c r="J26" s="78" t="s">
        <v>96</v>
      </c>
      <c r="K26" s="78" t="s">
        <v>97</v>
      </c>
    </row>
    <row r="27" spans="2:11" s="34" customFormat="1" ht="15.95" customHeight="1" x14ac:dyDescent="0.25">
      <c r="B27" s="70" t="s">
        <v>96</v>
      </c>
      <c r="C27" s="35"/>
      <c r="D27" s="36"/>
      <c r="E27" s="36">
        <v>977</v>
      </c>
      <c r="F27" s="50">
        <f>E27/$E$26</f>
        <v>0.39991813344248872</v>
      </c>
      <c r="G27" s="50"/>
      <c r="H27" s="33"/>
      <c r="I27" s="78" t="s">
        <v>94</v>
      </c>
      <c r="J27" s="78">
        <f>-E27/E26</f>
        <v>-0.39991813344248872</v>
      </c>
      <c r="K27" s="78">
        <f>1+J27</f>
        <v>0.60008186655751128</v>
      </c>
    </row>
    <row r="28" spans="2:11" s="34" customFormat="1" ht="15.95" customHeight="1" x14ac:dyDescent="0.25">
      <c r="B28" s="70" t="s">
        <v>97</v>
      </c>
      <c r="C28" s="35"/>
      <c r="D28" s="36"/>
      <c r="E28" s="36">
        <v>1466</v>
      </c>
      <c r="F28" s="50">
        <f>E28/$E$26</f>
        <v>0.60008186655751128</v>
      </c>
      <c r="G28" s="50"/>
      <c r="H28" s="33"/>
      <c r="I28" s="97"/>
      <c r="J28" s="97"/>
      <c r="K28" s="97"/>
    </row>
    <row r="29" spans="2:11" s="34" customFormat="1" ht="6" customHeight="1" x14ac:dyDescent="0.25">
      <c r="B29" s="35"/>
      <c r="C29" s="35"/>
      <c r="D29" s="36"/>
      <c r="E29" s="36"/>
      <c r="F29" s="36"/>
      <c r="G29" s="36"/>
      <c r="H29" s="33"/>
      <c r="I29" s="97"/>
      <c r="J29" s="97"/>
      <c r="K29" s="97"/>
    </row>
    <row r="30" spans="2:11" s="34" customFormat="1" ht="15.95" customHeight="1" x14ac:dyDescent="0.25">
      <c r="B30" s="48" t="s">
        <v>98</v>
      </c>
      <c r="C30" s="35"/>
      <c r="D30" s="36"/>
      <c r="E30" s="36"/>
      <c r="F30" s="49"/>
      <c r="G30" s="52"/>
      <c r="H30" s="33"/>
      <c r="I30" s="97"/>
      <c r="J30" s="97"/>
      <c r="K30" s="97"/>
    </row>
    <row r="31" spans="2:11" s="34" customFormat="1" ht="15.95" customHeight="1" x14ac:dyDescent="0.25">
      <c r="B31" s="47" t="s">
        <v>99</v>
      </c>
      <c r="C31" s="35"/>
      <c r="D31" s="36"/>
      <c r="E31" s="49">
        <v>21</v>
      </c>
      <c r="F31" s="36"/>
      <c r="G31" s="50"/>
      <c r="H31" s="33"/>
    </row>
    <row r="32" spans="2:11" s="34" customFormat="1" ht="15.95" customHeight="1" x14ac:dyDescent="0.25">
      <c r="B32" s="47" t="s">
        <v>100</v>
      </c>
      <c r="C32" s="35"/>
      <c r="D32" s="36"/>
      <c r="E32" s="49">
        <f>SUM(E33:E34)</f>
        <v>8900</v>
      </c>
      <c r="F32" s="52">
        <v>1</v>
      </c>
      <c r="G32" s="50"/>
      <c r="H32" s="33"/>
    </row>
    <row r="33" spans="2:9" s="34" customFormat="1" ht="15.95" customHeight="1" x14ac:dyDescent="0.25">
      <c r="B33" s="70" t="s">
        <v>96</v>
      </c>
      <c r="C33" s="35"/>
      <c r="D33" s="36"/>
      <c r="E33" s="77">
        <v>3115</v>
      </c>
      <c r="F33" s="50">
        <f>E33/$E$32</f>
        <v>0.35</v>
      </c>
      <c r="G33" s="51"/>
      <c r="H33" s="33"/>
    </row>
    <row r="34" spans="2:9" s="34" customFormat="1" ht="15.95" customHeight="1" x14ac:dyDescent="0.25">
      <c r="B34" s="70" t="s">
        <v>97</v>
      </c>
      <c r="C34" s="35"/>
      <c r="D34" s="36"/>
      <c r="E34" s="77">
        <v>5785</v>
      </c>
      <c r="F34" s="50">
        <f>E34/$E$32</f>
        <v>0.65</v>
      </c>
      <c r="G34" s="50"/>
      <c r="H34" s="33"/>
    </row>
    <row r="35" spans="2:9" s="34" customFormat="1" ht="6" customHeight="1" x14ac:dyDescent="0.25">
      <c r="B35" s="35"/>
      <c r="C35" s="35"/>
      <c r="D35" s="36"/>
      <c r="E35" s="36"/>
      <c r="F35" s="36"/>
      <c r="G35" s="36"/>
      <c r="H35" s="33"/>
    </row>
    <row r="36" spans="2:9" s="34" customFormat="1" ht="15.95" customHeight="1" x14ac:dyDescent="0.25">
      <c r="B36" s="48" t="s">
        <v>102</v>
      </c>
      <c r="C36" s="35"/>
      <c r="D36" s="36"/>
      <c r="E36" s="49"/>
      <c r="F36" s="36"/>
      <c r="G36" s="50"/>
      <c r="H36" s="33"/>
    </row>
    <row r="37" spans="2:9" s="34" customFormat="1" ht="15.95" customHeight="1" x14ac:dyDescent="0.25">
      <c r="B37" s="47" t="s">
        <v>103</v>
      </c>
      <c r="C37" s="35"/>
      <c r="D37" s="36"/>
      <c r="E37" s="49">
        <v>326950</v>
      </c>
      <c r="F37" s="36"/>
      <c r="G37" s="50"/>
      <c r="H37" s="33"/>
    </row>
    <row r="38" spans="2:9" s="34" customFormat="1" ht="6" customHeight="1" x14ac:dyDescent="0.25">
      <c r="B38" s="47"/>
      <c r="C38" s="35"/>
      <c r="D38" s="36"/>
      <c r="E38" s="36"/>
      <c r="F38" s="36"/>
      <c r="G38" s="36"/>
      <c r="H38" s="33"/>
    </row>
    <row r="39" spans="2:9" s="28" customFormat="1" ht="20.100000000000001" customHeight="1" x14ac:dyDescent="0.25">
      <c r="B39" s="26" t="s">
        <v>104</v>
      </c>
      <c r="C39" s="26"/>
      <c r="D39" s="27"/>
      <c r="E39" s="27" t="s">
        <v>105</v>
      </c>
      <c r="F39" s="27" t="s">
        <v>106</v>
      </c>
      <c r="G39" s="36"/>
      <c r="H39" s="32"/>
    </row>
    <row r="40" spans="2:9" s="28" customFormat="1" ht="6" customHeight="1" x14ac:dyDescent="0.25">
      <c r="B40" s="29"/>
      <c r="C40" s="29"/>
      <c r="D40" s="29"/>
      <c r="E40" s="30"/>
      <c r="F40" s="30"/>
      <c r="G40" s="30"/>
      <c r="H40" s="30"/>
    </row>
    <row r="41" spans="2:9" s="34" customFormat="1" ht="15.95" customHeight="1" x14ac:dyDescent="0.25">
      <c r="B41" s="35" t="s">
        <v>107</v>
      </c>
      <c r="C41" s="35"/>
      <c r="D41" s="36"/>
      <c r="E41" s="36">
        <v>1</v>
      </c>
      <c r="F41" s="36">
        <v>87832</v>
      </c>
      <c r="G41" s="36"/>
      <c r="H41" s="32"/>
    </row>
    <row r="42" spans="2:9" s="34" customFormat="1" ht="15.95" customHeight="1" x14ac:dyDescent="0.25">
      <c r="B42" s="35" t="s">
        <v>108</v>
      </c>
      <c r="C42" s="35"/>
      <c r="D42" s="36"/>
      <c r="E42" s="36">
        <v>1</v>
      </c>
      <c r="F42" s="36">
        <v>274262</v>
      </c>
      <c r="G42" s="36"/>
      <c r="H42" s="32"/>
    </row>
    <row r="43" spans="2:9" s="34" customFormat="1" ht="15.95" customHeight="1" x14ac:dyDescent="0.25">
      <c r="B43" s="35" t="s">
        <v>109</v>
      </c>
      <c r="C43" s="35"/>
      <c r="D43" s="36"/>
      <c r="E43" s="36">
        <v>1</v>
      </c>
      <c r="F43" s="36">
        <v>6285</v>
      </c>
      <c r="G43" s="36"/>
      <c r="H43" s="32"/>
    </row>
    <row r="44" spans="2:9" s="34" customFormat="1" ht="15.95" customHeight="1" x14ac:dyDescent="0.25">
      <c r="B44" s="35" t="s">
        <v>110</v>
      </c>
      <c r="C44" s="35"/>
      <c r="D44" s="36"/>
      <c r="E44" s="36">
        <v>1</v>
      </c>
      <c r="F44" s="36">
        <v>15726</v>
      </c>
      <c r="G44" s="36"/>
      <c r="H44" s="32"/>
    </row>
    <row r="45" spans="2:9" s="34" customFormat="1" ht="18" customHeight="1" x14ac:dyDescent="0.15">
      <c r="B45" s="48" t="s">
        <v>30</v>
      </c>
      <c r="C45" s="48"/>
      <c r="D45" s="49"/>
      <c r="E45" s="49">
        <f>SUM(E41:E44)</f>
        <v>4</v>
      </c>
      <c r="F45" s="49">
        <f>SUM(F41:F44)</f>
        <v>384105</v>
      </c>
      <c r="G45" s="39"/>
      <c r="H45" s="39"/>
      <c r="I45" s="37"/>
    </row>
    <row r="46" spans="2:9" s="41" customFormat="1" ht="3" customHeight="1" thickBot="1" x14ac:dyDescent="0.25">
      <c r="B46" s="58"/>
      <c r="C46" s="58"/>
      <c r="D46" s="59"/>
      <c r="E46" s="59"/>
      <c r="F46" s="59"/>
      <c r="G46" s="39"/>
      <c r="H46" s="39"/>
    </row>
    <row r="47" spans="2:9" s="41" customFormat="1" ht="12.95" customHeight="1" x14ac:dyDescent="0.2">
      <c r="B47" s="38" t="s">
        <v>31</v>
      </c>
      <c r="C47" s="42"/>
      <c r="D47" s="39"/>
      <c r="E47" s="39"/>
      <c r="F47" s="39" t="s">
        <v>111</v>
      </c>
      <c r="G47" s="39"/>
    </row>
    <row r="48" spans="2:9" s="45" customFormat="1" ht="15.95" customHeight="1" x14ac:dyDescent="0.2">
      <c r="B48" s="43"/>
      <c r="C48" s="43"/>
      <c r="D48" s="44"/>
      <c r="E48" s="44"/>
      <c r="F48" s="44"/>
      <c r="G48" s="44"/>
    </row>
    <row r="49" spans="2:8" ht="22.5" customHeight="1" x14ac:dyDescent="0.2">
      <c r="B49" s="86" t="s">
        <v>142</v>
      </c>
      <c r="C49" s="87"/>
      <c r="D49" s="87"/>
      <c r="E49" s="87"/>
      <c r="F49" s="87"/>
      <c r="G49" s="87"/>
      <c r="H49" s="88"/>
    </row>
    <row r="50" spans="2:8" ht="9.9499999999999993" customHeight="1" x14ac:dyDescent="0.2"/>
    <row r="66" ht="12.75" customHeight="1" x14ac:dyDescent="0.2"/>
    <row r="67" ht="9.9499999999999993" customHeight="1" x14ac:dyDescent="0.2"/>
  </sheetData>
  <mergeCells count="9">
    <mergeCell ref="G17:H17"/>
    <mergeCell ref="B21:H21"/>
    <mergeCell ref="B49:H49"/>
    <mergeCell ref="B10:H10"/>
    <mergeCell ref="E12:F12"/>
    <mergeCell ref="G12:H12"/>
    <mergeCell ref="G13:H13"/>
    <mergeCell ref="G15:H15"/>
    <mergeCell ref="G16:H16"/>
  </mergeCells>
  <pageMargins left="0" right="0.19685039370078741" top="0" bottom="0" header="0" footer="0.31496062992125984"/>
  <pageSetup paperSize="9" scale="91" orientation="portrait" r:id="rId1"/>
  <headerFooter>
    <oddFooter>&amp;L&amp;G&amp;R&amp;"NewsGotT,Normal"&amp;10Servicio de Información y Difusión. &amp;"NewsGotT,Negrita"IAPH&amp;"NewsGotT,Normal" &amp;"NewsGotT,Negrita"2019  |&amp;P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6"/>
  <sheetViews>
    <sheetView zoomScaleNormal="100" zoomScaleSheetLayoutView="100" workbookViewId="0"/>
  </sheetViews>
  <sheetFormatPr baseColWidth="10" defaultRowHeight="12.75" x14ac:dyDescent="0.2"/>
  <cols>
    <col min="1" max="1" width="5.28515625" style="17" customWidth="1"/>
    <col min="2" max="2" width="19.85546875" style="15" customWidth="1"/>
    <col min="3" max="3" width="11.140625" style="15" customWidth="1"/>
    <col min="4" max="4" width="7.140625" style="16" customWidth="1"/>
    <col min="5" max="5" width="15.42578125" style="16" customWidth="1"/>
    <col min="6" max="6" width="18.85546875" style="16" customWidth="1"/>
    <col min="7" max="7" width="13.28515625" style="16" customWidth="1"/>
    <col min="8" max="8" width="8.5703125" style="17" customWidth="1"/>
    <col min="9" max="251" width="11.42578125" style="17"/>
    <col min="252" max="252" width="5.28515625" style="17" customWidth="1"/>
    <col min="253" max="253" width="19.28515625" style="17" customWidth="1"/>
    <col min="254" max="254" width="11.140625" style="17" customWidth="1"/>
    <col min="255" max="255" width="7" style="17" bestFit="1" customWidth="1"/>
    <col min="256" max="256" width="6.140625" style="17" bestFit="1" customWidth="1"/>
    <col min="257" max="258" width="7.85546875" style="17" bestFit="1" customWidth="1"/>
    <col min="259" max="259" width="6.42578125" style="17" bestFit="1" customWidth="1"/>
    <col min="260" max="260" width="6.140625" style="17" bestFit="1" customWidth="1"/>
    <col min="261" max="261" width="7" style="17" bestFit="1" customWidth="1"/>
    <col min="262" max="262" width="6.140625" style="17" bestFit="1" customWidth="1"/>
    <col min="263" max="263" width="8" style="17" bestFit="1" customWidth="1"/>
    <col min="264" max="264" width="7.28515625" style="17" bestFit="1" customWidth="1"/>
    <col min="265" max="507" width="11.42578125" style="17"/>
    <col min="508" max="508" width="5.28515625" style="17" customWidth="1"/>
    <col min="509" max="509" width="19.28515625" style="17" customWidth="1"/>
    <col min="510" max="510" width="11.140625" style="17" customWidth="1"/>
    <col min="511" max="511" width="7" style="17" bestFit="1" customWidth="1"/>
    <col min="512" max="512" width="6.140625" style="17" bestFit="1" customWidth="1"/>
    <col min="513" max="514" width="7.85546875" style="17" bestFit="1" customWidth="1"/>
    <col min="515" max="515" width="6.42578125" style="17" bestFit="1" customWidth="1"/>
    <col min="516" max="516" width="6.140625" style="17" bestFit="1" customWidth="1"/>
    <col min="517" max="517" width="7" style="17" bestFit="1" customWidth="1"/>
    <col min="518" max="518" width="6.140625" style="17" bestFit="1" customWidth="1"/>
    <col min="519" max="519" width="8" style="17" bestFit="1" customWidth="1"/>
    <col min="520" max="520" width="7.28515625" style="17" bestFit="1" customWidth="1"/>
    <col min="521" max="763" width="11.42578125" style="17"/>
    <col min="764" max="764" width="5.28515625" style="17" customWidth="1"/>
    <col min="765" max="765" width="19.28515625" style="17" customWidth="1"/>
    <col min="766" max="766" width="11.140625" style="17" customWidth="1"/>
    <col min="767" max="767" width="7" style="17" bestFit="1" customWidth="1"/>
    <col min="768" max="768" width="6.140625" style="17" bestFit="1" customWidth="1"/>
    <col min="769" max="770" width="7.85546875" style="17" bestFit="1" customWidth="1"/>
    <col min="771" max="771" width="6.42578125" style="17" bestFit="1" customWidth="1"/>
    <col min="772" max="772" width="6.140625" style="17" bestFit="1" customWidth="1"/>
    <col min="773" max="773" width="7" style="17" bestFit="1" customWidth="1"/>
    <col min="774" max="774" width="6.140625" style="17" bestFit="1" customWidth="1"/>
    <col min="775" max="775" width="8" style="17" bestFit="1" customWidth="1"/>
    <col min="776" max="776" width="7.28515625" style="17" bestFit="1" customWidth="1"/>
    <col min="777" max="1019" width="11.42578125" style="17"/>
    <col min="1020" max="1020" width="5.28515625" style="17" customWidth="1"/>
    <col min="1021" max="1021" width="19.28515625" style="17" customWidth="1"/>
    <col min="1022" max="1022" width="11.140625" style="17" customWidth="1"/>
    <col min="1023" max="1023" width="7" style="17" bestFit="1" customWidth="1"/>
    <col min="1024" max="1024" width="6.140625" style="17" bestFit="1" customWidth="1"/>
    <col min="1025" max="1026" width="7.85546875" style="17" bestFit="1" customWidth="1"/>
    <col min="1027" max="1027" width="6.42578125" style="17" bestFit="1" customWidth="1"/>
    <col min="1028" max="1028" width="6.140625" style="17" bestFit="1" customWidth="1"/>
    <col min="1029" max="1029" width="7" style="17" bestFit="1" customWidth="1"/>
    <col min="1030" max="1030" width="6.140625" style="17" bestFit="1" customWidth="1"/>
    <col min="1031" max="1031" width="8" style="17" bestFit="1" customWidth="1"/>
    <col min="1032" max="1032" width="7.28515625" style="17" bestFit="1" customWidth="1"/>
    <col min="1033" max="1275" width="11.42578125" style="17"/>
    <col min="1276" max="1276" width="5.28515625" style="17" customWidth="1"/>
    <col min="1277" max="1277" width="19.28515625" style="17" customWidth="1"/>
    <col min="1278" max="1278" width="11.140625" style="17" customWidth="1"/>
    <col min="1279" max="1279" width="7" style="17" bestFit="1" customWidth="1"/>
    <col min="1280" max="1280" width="6.140625" style="17" bestFit="1" customWidth="1"/>
    <col min="1281" max="1282" width="7.85546875" style="17" bestFit="1" customWidth="1"/>
    <col min="1283" max="1283" width="6.42578125" style="17" bestFit="1" customWidth="1"/>
    <col min="1284" max="1284" width="6.140625" style="17" bestFit="1" customWidth="1"/>
    <col min="1285" max="1285" width="7" style="17" bestFit="1" customWidth="1"/>
    <col min="1286" max="1286" width="6.140625" style="17" bestFit="1" customWidth="1"/>
    <col min="1287" max="1287" width="8" style="17" bestFit="1" customWidth="1"/>
    <col min="1288" max="1288" width="7.28515625" style="17" bestFit="1" customWidth="1"/>
    <col min="1289" max="1531" width="11.42578125" style="17"/>
    <col min="1532" max="1532" width="5.28515625" style="17" customWidth="1"/>
    <col min="1533" max="1533" width="19.28515625" style="17" customWidth="1"/>
    <col min="1534" max="1534" width="11.140625" style="17" customWidth="1"/>
    <col min="1535" max="1535" width="7" style="17" bestFit="1" customWidth="1"/>
    <col min="1536" max="1536" width="6.140625" style="17" bestFit="1" customWidth="1"/>
    <col min="1537" max="1538" width="7.85546875" style="17" bestFit="1" customWidth="1"/>
    <col min="1539" max="1539" width="6.42578125" style="17" bestFit="1" customWidth="1"/>
    <col min="1540" max="1540" width="6.140625" style="17" bestFit="1" customWidth="1"/>
    <col min="1541" max="1541" width="7" style="17" bestFit="1" customWidth="1"/>
    <col min="1542" max="1542" width="6.140625" style="17" bestFit="1" customWidth="1"/>
    <col min="1543" max="1543" width="8" style="17" bestFit="1" customWidth="1"/>
    <col min="1544" max="1544" width="7.28515625" style="17" bestFit="1" customWidth="1"/>
    <col min="1545" max="1787" width="11.42578125" style="17"/>
    <col min="1788" max="1788" width="5.28515625" style="17" customWidth="1"/>
    <col min="1789" max="1789" width="19.28515625" style="17" customWidth="1"/>
    <col min="1790" max="1790" width="11.140625" style="17" customWidth="1"/>
    <col min="1791" max="1791" width="7" style="17" bestFit="1" customWidth="1"/>
    <col min="1792" max="1792" width="6.140625" style="17" bestFit="1" customWidth="1"/>
    <col min="1793" max="1794" width="7.85546875" style="17" bestFit="1" customWidth="1"/>
    <col min="1795" max="1795" width="6.42578125" style="17" bestFit="1" customWidth="1"/>
    <col min="1796" max="1796" width="6.140625" style="17" bestFit="1" customWidth="1"/>
    <col min="1797" max="1797" width="7" style="17" bestFit="1" customWidth="1"/>
    <col min="1798" max="1798" width="6.140625" style="17" bestFit="1" customWidth="1"/>
    <col min="1799" max="1799" width="8" style="17" bestFit="1" customWidth="1"/>
    <col min="1800" max="1800" width="7.28515625" style="17" bestFit="1" customWidth="1"/>
    <col min="1801" max="2043" width="11.42578125" style="17"/>
    <col min="2044" max="2044" width="5.28515625" style="17" customWidth="1"/>
    <col min="2045" max="2045" width="19.28515625" style="17" customWidth="1"/>
    <col min="2046" max="2046" width="11.140625" style="17" customWidth="1"/>
    <col min="2047" max="2047" width="7" style="17" bestFit="1" customWidth="1"/>
    <col min="2048" max="2048" width="6.140625" style="17" bestFit="1" customWidth="1"/>
    <col min="2049" max="2050" width="7.85546875" style="17" bestFit="1" customWidth="1"/>
    <col min="2051" max="2051" width="6.42578125" style="17" bestFit="1" customWidth="1"/>
    <col min="2052" max="2052" width="6.140625" style="17" bestFit="1" customWidth="1"/>
    <col min="2053" max="2053" width="7" style="17" bestFit="1" customWidth="1"/>
    <col min="2054" max="2054" width="6.140625" style="17" bestFit="1" customWidth="1"/>
    <col min="2055" max="2055" width="8" style="17" bestFit="1" customWidth="1"/>
    <col min="2056" max="2056" width="7.28515625" style="17" bestFit="1" customWidth="1"/>
    <col min="2057" max="2299" width="11.42578125" style="17"/>
    <col min="2300" max="2300" width="5.28515625" style="17" customWidth="1"/>
    <col min="2301" max="2301" width="19.28515625" style="17" customWidth="1"/>
    <col min="2302" max="2302" width="11.140625" style="17" customWidth="1"/>
    <col min="2303" max="2303" width="7" style="17" bestFit="1" customWidth="1"/>
    <col min="2304" max="2304" width="6.140625" style="17" bestFit="1" customWidth="1"/>
    <col min="2305" max="2306" width="7.85546875" style="17" bestFit="1" customWidth="1"/>
    <col min="2307" max="2307" width="6.42578125" style="17" bestFit="1" customWidth="1"/>
    <col min="2308" max="2308" width="6.140625" style="17" bestFit="1" customWidth="1"/>
    <col min="2309" max="2309" width="7" style="17" bestFit="1" customWidth="1"/>
    <col min="2310" max="2310" width="6.140625" style="17" bestFit="1" customWidth="1"/>
    <col min="2311" max="2311" width="8" style="17" bestFit="1" customWidth="1"/>
    <col min="2312" max="2312" width="7.28515625" style="17" bestFit="1" customWidth="1"/>
    <col min="2313" max="2555" width="11.42578125" style="17"/>
    <col min="2556" max="2556" width="5.28515625" style="17" customWidth="1"/>
    <col min="2557" max="2557" width="19.28515625" style="17" customWidth="1"/>
    <col min="2558" max="2558" width="11.140625" style="17" customWidth="1"/>
    <col min="2559" max="2559" width="7" style="17" bestFit="1" customWidth="1"/>
    <col min="2560" max="2560" width="6.140625" style="17" bestFit="1" customWidth="1"/>
    <col min="2561" max="2562" width="7.85546875" style="17" bestFit="1" customWidth="1"/>
    <col min="2563" max="2563" width="6.42578125" style="17" bestFit="1" customWidth="1"/>
    <col min="2564" max="2564" width="6.140625" style="17" bestFit="1" customWidth="1"/>
    <col min="2565" max="2565" width="7" style="17" bestFit="1" customWidth="1"/>
    <col min="2566" max="2566" width="6.140625" style="17" bestFit="1" customWidth="1"/>
    <col min="2567" max="2567" width="8" style="17" bestFit="1" customWidth="1"/>
    <col min="2568" max="2568" width="7.28515625" style="17" bestFit="1" customWidth="1"/>
    <col min="2569" max="2811" width="11.42578125" style="17"/>
    <col min="2812" max="2812" width="5.28515625" style="17" customWidth="1"/>
    <col min="2813" max="2813" width="19.28515625" style="17" customWidth="1"/>
    <col min="2814" max="2814" width="11.140625" style="17" customWidth="1"/>
    <col min="2815" max="2815" width="7" style="17" bestFit="1" customWidth="1"/>
    <col min="2816" max="2816" width="6.140625" style="17" bestFit="1" customWidth="1"/>
    <col min="2817" max="2818" width="7.85546875" style="17" bestFit="1" customWidth="1"/>
    <col min="2819" max="2819" width="6.42578125" style="17" bestFit="1" customWidth="1"/>
    <col min="2820" max="2820" width="6.140625" style="17" bestFit="1" customWidth="1"/>
    <col min="2821" max="2821" width="7" style="17" bestFit="1" customWidth="1"/>
    <col min="2822" max="2822" width="6.140625" style="17" bestFit="1" customWidth="1"/>
    <col min="2823" max="2823" width="8" style="17" bestFit="1" customWidth="1"/>
    <col min="2824" max="2824" width="7.28515625" style="17" bestFit="1" customWidth="1"/>
    <col min="2825" max="3067" width="11.42578125" style="17"/>
    <col min="3068" max="3068" width="5.28515625" style="17" customWidth="1"/>
    <col min="3069" max="3069" width="19.28515625" style="17" customWidth="1"/>
    <col min="3070" max="3070" width="11.140625" style="17" customWidth="1"/>
    <col min="3071" max="3071" width="7" style="17" bestFit="1" customWidth="1"/>
    <col min="3072" max="3072" width="6.140625" style="17" bestFit="1" customWidth="1"/>
    <col min="3073" max="3074" width="7.85546875" style="17" bestFit="1" customWidth="1"/>
    <col min="3075" max="3075" width="6.42578125" style="17" bestFit="1" customWidth="1"/>
    <col min="3076" max="3076" width="6.140625" style="17" bestFit="1" customWidth="1"/>
    <col min="3077" max="3077" width="7" style="17" bestFit="1" customWidth="1"/>
    <col min="3078" max="3078" width="6.140625" style="17" bestFit="1" customWidth="1"/>
    <col min="3079" max="3079" width="8" style="17" bestFit="1" customWidth="1"/>
    <col min="3080" max="3080" width="7.28515625" style="17" bestFit="1" customWidth="1"/>
    <col min="3081" max="3323" width="11.42578125" style="17"/>
    <col min="3324" max="3324" width="5.28515625" style="17" customWidth="1"/>
    <col min="3325" max="3325" width="19.28515625" style="17" customWidth="1"/>
    <col min="3326" max="3326" width="11.140625" style="17" customWidth="1"/>
    <col min="3327" max="3327" width="7" style="17" bestFit="1" customWidth="1"/>
    <col min="3328" max="3328" width="6.140625" style="17" bestFit="1" customWidth="1"/>
    <col min="3329" max="3330" width="7.85546875" style="17" bestFit="1" customWidth="1"/>
    <col min="3331" max="3331" width="6.42578125" style="17" bestFit="1" customWidth="1"/>
    <col min="3332" max="3332" width="6.140625" style="17" bestFit="1" customWidth="1"/>
    <col min="3333" max="3333" width="7" style="17" bestFit="1" customWidth="1"/>
    <col min="3334" max="3334" width="6.140625" style="17" bestFit="1" customWidth="1"/>
    <col min="3335" max="3335" width="8" style="17" bestFit="1" customWidth="1"/>
    <col min="3336" max="3336" width="7.28515625" style="17" bestFit="1" customWidth="1"/>
    <col min="3337" max="3579" width="11.42578125" style="17"/>
    <col min="3580" max="3580" width="5.28515625" style="17" customWidth="1"/>
    <col min="3581" max="3581" width="19.28515625" style="17" customWidth="1"/>
    <col min="3582" max="3582" width="11.140625" style="17" customWidth="1"/>
    <col min="3583" max="3583" width="7" style="17" bestFit="1" customWidth="1"/>
    <col min="3584" max="3584" width="6.140625" style="17" bestFit="1" customWidth="1"/>
    <col min="3585" max="3586" width="7.85546875" style="17" bestFit="1" customWidth="1"/>
    <col min="3587" max="3587" width="6.42578125" style="17" bestFit="1" customWidth="1"/>
    <col min="3588" max="3588" width="6.140625" style="17" bestFit="1" customWidth="1"/>
    <col min="3589" max="3589" width="7" style="17" bestFit="1" customWidth="1"/>
    <col min="3590" max="3590" width="6.140625" style="17" bestFit="1" customWidth="1"/>
    <col min="3591" max="3591" width="8" style="17" bestFit="1" customWidth="1"/>
    <col min="3592" max="3592" width="7.28515625" style="17" bestFit="1" customWidth="1"/>
    <col min="3593" max="3835" width="11.42578125" style="17"/>
    <col min="3836" max="3836" width="5.28515625" style="17" customWidth="1"/>
    <col min="3837" max="3837" width="19.28515625" style="17" customWidth="1"/>
    <col min="3838" max="3838" width="11.140625" style="17" customWidth="1"/>
    <col min="3839" max="3839" width="7" style="17" bestFit="1" customWidth="1"/>
    <col min="3840" max="3840" width="6.140625" style="17" bestFit="1" customWidth="1"/>
    <col min="3841" max="3842" width="7.85546875" style="17" bestFit="1" customWidth="1"/>
    <col min="3843" max="3843" width="6.42578125" style="17" bestFit="1" customWidth="1"/>
    <col min="3844" max="3844" width="6.140625" style="17" bestFit="1" customWidth="1"/>
    <col min="3845" max="3845" width="7" style="17" bestFit="1" customWidth="1"/>
    <col min="3846" max="3846" width="6.140625" style="17" bestFit="1" customWidth="1"/>
    <col min="3847" max="3847" width="8" style="17" bestFit="1" customWidth="1"/>
    <col min="3848" max="3848" width="7.28515625" style="17" bestFit="1" customWidth="1"/>
    <col min="3849" max="4091" width="11.42578125" style="17"/>
    <col min="4092" max="4092" width="5.28515625" style="17" customWidth="1"/>
    <col min="4093" max="4093" width="19.28515625" style="17" customWidth="1"/>
    <col min="4094" max="4094" width="11.140625" style="17" customWidth="1"/>
    <col min="4095" max="4095" width="7" style="17" bestFit="1" customWidth="1"/>
    <col min="4096" max="4096" width="6.140625" style="17" bestFit="1" customWidth="1"/>
    <col min="4097" max="4098" width="7.85546875" style="17" bestFit="1" customWidth="1"/>
    <col min="4099" max="4099" width="6.42578125" style="17" bestFit="1" customWidth="1"/>
    <col min="4100" max="4100" width="6.140625" style="17" bestFit="1" customWidth="1"/>
    <col min="4101" max="4101" width="7" style="17" bestFit="1" customWidth="1"/>
    <col min="4102" max="4102" width="6.140625" style="17" bestFit="1" customWidth="1"/>
    <col min="4103" max="4103" width="8" style="17" bestFit="1" customWidth="1"/>
    <col min="4104" max="4104" width="7.28515625" style="17" bestFit="1" customWidth="1"/>
    <col min="4105" max="4347" width="11.42578125" style="17"/>
    <col min="4348" max="4348" width="5.28515625" style="17" customWidth="1"/>
    <col min="4349" max="4349" width="19.28515625" style="17" customWidth="1"/>
    <col min="4350" max="4350" width="11.140625" style="17" customWidth="1"/>
    <col min="4351" max="4351" width="7" style="17" bestFit="1" customWidth="1"/>
    <col min="4352" max="4352" width="6.140625" style="17" bestFit="1" customWidth="1"/>
    <col min="4353" max="4354" width="7.85546875" style="17" bestFit="1" customWidth="1"/>
    <col min="4355" max="4355" width="6.42578125" style="17" bestFit="1" customWidth="1"/>
    <col min="4356" max="4356" width="6.140625" style="17" bestFit="1" customWidth="1"/>
    <col min="4357" max="4357" width="7" style="17" bestFit="1" customWidth="1"/>
    <col min="4358" max="4358" width="6.140625" style="17" bestFit="1" customWidth="1"/>
    <col min="4359" max="4359" width="8" style="17" bestFit="1" customWidth="1"/>
    <col min="4360" max="4360" width="7.28515625" style="17" bestFit="1" customWidth="1"/>
    <col min="4361" max="4603" width="11.42578125" style="17"/>
    <col min="4604" max="4604" width="5.28515625" style="17" customWidth="1"/>
    <col min="4605" max="4605" width="19.28515625" style="17" customWidth="1"/>
    <col min="4606" max="4606" width="11.140625" style="17" customWidth="1"/>
    <col min="4607" max="4607" width="7" style="17" bestFit="1" customWidth="1"/>
    <col min="4608" max="4608" width="6.140625" style="17" bestFit="1" customWidth="1"/>
    <col min="4609" max="4610" width="7.85546875" style="17" bestFit="1" customWidth="1"/>
    <col min="4611" max="4611" width="6.42578125" style="17" bestFit="1" customWidth="1"/>
    <col min="4612" max="4612" width="6.140625" style="17" bestFit="1" customWidth="1"/>
    <col min="4613" max="4613" width="7" style="17" bestFit="1" customWidth="1"/>
    <col min="4614" max="4614" width="6.140625" style="17" bestFit="1" customWidth="1"/>
    <col min="4615" max="4615" width="8" style="17" bestFit="1" customWidth="1"/>
    <col min="4616" max="4616" width="7.28515625" style="17" bestFit="1" customWidth="1"/>
    <col min="4617" max="4859" width="11.42578125" style="17"/>
    <col min="4860" max="4860" width="5.28515625" style="17" customWidth="1"/>
    <col min="4861" max="4861" width="19.28515625" style="17" customWidth="1"/>
    <col min="4862" max="4862" width="11.140625" style="17" customWidth="1"/>
    <col min="4863" max="4863" width="7" style="17" bestFit="1" customWidth="1"/>
    <col min="4864" max="4864" width="6.140625" style="17" bestFit="1" customWidth="1"/>
    <col min="4865" max="4866" width="7.85546875" style="17" bestFit="1" customWidth="1"/>
    <col min="4867" max="4867" width="6.42578125" style="17" bestFit="1" customWidth="1"/>
    <col min="4868" max="4868" width="6.140625" style="17" bestFit="1" customWidth="1"/>
    <col min="4869" max="4869" width="7" style="17" bestFit="1" customWidth="1"/>
    <col min="4870" max="4870" width="6.140625" style="17" bestFit="1" customWidth="1"/>
    <col min="4871" max="4871" width="8" style="17" bestFit="1" customWidth="1"/>
    <col min="4872" max="4872" width="7.28515625" style="17" bestFit="1" customWidth="1"/>
    <col min="4873" max="5115" width="11.42578125" style="17"/>
    <col min="5116" max="5116" width="5.28515625" style="17" customWidth="1"/>
    <col min="5117" max="5117" width="19.28515625" style="17" customWidth="1"/>
    <col min="5118" max="5118" width="11.140625" style="17" customWidth="1"/>
    <col min="5119" max="5119" width="7" style="17" bestFit="1" customWidth="1"/>
    <col min="5120" max="5120" width="6.140625" style="17" bestFit="1" customWidth="1"/>
    <col min="5121" max="5122" width="7.85546875" style="17" bestFit="1" customWidth="1"/>
    <col min="5123" max="5123" width="6.42578125" style="17" bestFit="1" customWidth="1"/>
    <col min="5124" max="5124" width="6.140625" style="17" bestFit="1" customWidth="1"/>
    <col min="5125" max="5125" width="7" style="17" bestFit="1" customWidth="1"/>
    <col min="5126" max="5126" width="6.140625" style="17" bestFit="1" customWidth="1"/>
    <col min="5127" max="5127" width="8" style="17" bestFit="1" customWidth="1"/>
    <col min="5128" max="5128" width="7.28515625" style="17" bestFit="1" customWidth="1"/>
    <col min="5129" max="5371" width="11.42578125" style="17"/>
    <col min="5372" max="5372" width="5.28515625" style="17" customWidth="1"/>
    <col min="5373" max="5373" width="19.28515625" style="17" customWidth="1"/>
    <col min="5374" max="5374" width="11.140625" style="17" customWidth="1"/>
    <col min="5375" max="5375" width="7" style="17" bestFit="1" customWidth="1"/>
    <col min="5376" max="5376" width="6.140625" style="17" bestFit="1" customWidth="1"/>
    <col min="5377" max="5378" width="7.85546875" style="17" bestFit="1" customWidth="1"/>
    <col min="5379" max="5379" width="6.42578125" style="17" bestFit="1" customWidth="1"/>
    <col min="5380" max="5380" width="6.140625" style="17" bestFit="1" customWidth="1"/>
    <col min="5381" max="5381" width="7" style="17" bestFit="1" customWidth="1"/>
    <col min="5382" max="5382" width="6.140625" style="17" bestFit="1" customWidth="1"/>
    <col min="5383" max="5383" width="8" style="17" bestFit="1" customWidth="1"/>
    <col min="5384" max="5384" width="7.28515625" style="17" bestFit="1" customWidth="1"/>
    <col min="5385" max="5627" width="11.42578125" style="17"/>
    <col min="5628" max="5628" width="5.28515625" style="17" customWidth="1"/>
    <col min="5629" max="5629" width="19.28515625" style="17" customWidth="1"/>
    <col min="5630" max="5630" width="11.140625" style="17" customWidth="1"/>
    <col min="5631" max="5631" width="7" style="17" bestFit="1" customWidth="1"/>
    <col min="5632" max="5632" width="6.140625" style="17" bestFit="1" customWidth="1"/>
    <col min="5633" max="5634" width="7.85546875" style="17" bestFit="1" customWidth="1"/>
    <col min="5635" max="5635" width="6.42578125" style="17" bestFit="1" customWidth="1"/>
    <col min="5636" max="5636" width="6.140625" style="17" bestFit="1" customWidth="1"/>
    <col min="5637" max="5637" width="7" style="17" bestFit="1" customWidth="1"/>
    <col min="5638" max="5638" width="6.140625" style="17" bestFit="1" customWidth="1"/>
    <col min="5639" max="5639" width="8" style="17" bestFit="1" customWidth="1"/>
    <col min="5640" max="5640" width="7.28515625" style="17" bestFit="1" customWidth="1"/>
    <col min="5641" max="5883" width="11.42578125" style="17"/>
    <col min="5884" max="5884" width="5.28515625" style="17" customWidth="1"/>
    <col min="5885" max="5885" width="19.28515625" style="17" customWidth="1"/>
    <col min="5886" max="5886" width="11.140625" style="17" customWidth="1"/>
    <col min="5887" max="5887" width="7" style="17" bestFit="1" customWidth="1"/>
    <col min="5888" max="5888" width="6.140625" style="17" bestFit="1" customWidth="1"/>
    <col min="5889" max="5890" width="7.85546875" style="17" bestFit="1" customWidth="1"/>
    <col min="5891" max="5891" width="6.42578125" style="17" bestFit="1" customWidth="1"/>
    <col min="5892" max="5892" width="6.140625" style="17" bestFit="1" customWidth="1"/>
    <col min="5893" max="5893" width="7" style="17" bestFit="1" customWidth="1"/>
    <col min="5894" max="5894" width="6.140625" style="17" bestFit="1" customWidth="1"/>
    <col min="5895" max="5895" width="8" style="17" bestFit="1" customWidth="1"/>
    <col min="5896" max="5896" width="7.28515625" style="17" bestFit="1" customWidth="1"/>
    <col min="5897" max="6139" width="11.42578125" style="17"/>
    <col min="6140" max="6140" width="5.28515625" style="17" customWidth="1"/>
    <col min="6141" max="6141" width="19.28515625" style="17" customWidth="1"/>
    <col min="6142" max="6142" width="11.140625" style="17" customWidth="1"/>
    <col min="6143" max="6143" width="7" style="17" bestFit="1" customWidth="1"/>
    <col min="6144" max="6144" width="6.140625" style="17" bestFit="1" customWidth="1"/>
    <col min="6145" max="6146" width="7.85546875" style="17" bestFit="1" customWidth="1"/>
    <col min="6147" max="6147" width="6.42578125" style="17" bestFit="1" customWidth="1"/>
    <col min="6148" max="6148" width="6.140625" style="17" bestFit="1" customWidth="1"/>
    <col min="6149" max="6149" width="7" style="17" bestFit="1" customWidth="1"/>
    <col min="6150" max="6150" width="6.140625" style="17" bestFit="1" customWidth="1"/>
    <col min="6151" max="6151" width="8" style="17" bestFit="1" customWidth="1"/>
    <col min="6152" max="6152" width="7.28515625" style="17" bestFit="1" customWidth="1"/>
    <col min="6153" max="6395" width="11.42578125" style="17"/>
    <col min="6396" max="6396" width="5.28515625" style="17" customWidth="1"/>
    <col min="6397" max="6397" width="19.28515625" style="17" customWidth="1"/>
    <col min="6398" max="6398" width="11.140625" style="17" customWidth="1"/>
    <col min="6399" max="6399" width="7" style="17" bestFit="1" customWidth="1"/>
    <col min="6400" max="6400" width="6.140625" style="17" bestFit="1" customWidth="1"/>
    <col min="6401" max="6402" width="7.85546875" style="17" bestFit="1" customWidth="1"/>
    <col min="6403" max="6403" width="6.42578125" style="17" bestFit="1" customWidth="1"/>
    <col min="6404" max="6404" width="6.140625" style="17" bestFit="1" customWidth="1"/>
    <col min="6405" max="6405" width="7" style="17" bestFit="1" customWidth="1"/>
    <col min="6406" max="6406" width="6.140625" style="17" bestFit="1" customWidth="1"/>
    <col min="6407" max="6407" width="8" style="17" bestFit="1" customWidth="1"/>
    <col min="6408" max="6408" width="7.28515625" style="17" bestFit="1" customWidth="1"/>
    <col min="6409" max="6651" width="11.42578125" style="17"/>
    <col min="6652" max="6652" width="5.28515625" style="17" customWidth="1"/>
    <col min="6653" max="6653" width="19.28515625" style="17" customWidth="1"/>
    <col min="6654" max="6654" width="11.140625" style="17" customWidth="1"/>
    <col min="6655" max="6655" width="7" style="17" bestFit="1" customWidth="1"/>
    <col min="6656" max="6656" width="6.140625" style="17" bestFit="1" customWidth="1"/>
    <col min="6657" max="6658" width="7.85546875" style="17" bestFit="1" customWidth="1"/>
    <col min="6659" max="6659" width="6.42578125" style="17" bestFit="1" customWidth="1"/>
    <col min="6660" max="6660" width="6.140625" style="17" bestFit="1" customWidth="1"/>
    <col min="6661" max="6661" width="7" style="17" bestFit="1" customWidth="1"/>
    <col min="6662" max="6662" width="6.140625" style="17" bestFit="1" customWidth="1"/>
    <col min="6663" max="6663" width="8" style="17" bestFit="1" customWidth="1"/>
    <col min="6664" max="6664" width="7.28515625" style="17" bestFit="1" customWidth="1"/>
    <col min="6665" max="6907" width="11.42578125" style="17"/>
    <col min="6908" max="6908" width="5.28515625" style="17" customWidth="1"/>
    <col min="6909" max="6909" width="19.28515625" style="17" customWidth="1"/>
    <col min="6910" max="6910" width="11.140625" style="17" customWidth="1"/>
    <col min="6911" max="6911" width="7" style="17" bestFit="1" customWidth="1"/>
    <col min="6912" max="6912" width="6.140625" style="17" bestFit="1" customWidth="1"/>
    <col min="6913" max="6914" width="7.85546875" style="17" bestFit="1" customWidth="1"/>
    <col min="6915" max="6915" width="6.42578125" style="17" bestFit="1" customWidth="1"/>
    <col min="6916" max="6916" width="6.140625" style="17" bestFit="1" customWidth="1"/>
    <col min="6917" max="6917" width="7" style="17" bestFit="1" customWidth="1"/>
    <col min="6918" max="6918" width="6.140625" style="17" bestFit="1" customWidth="1"/>
    <col min="6919" max="6919" width="8" style="17" bestFit="1" customWidth="1"/>
    <col min="6920" max="6920" width="7.28515625" style="17" bestFit="1" customWidth="1"/>
    <col min="6921" max="7163" width="11.42578125" style="17"/>
    <col min="7164" max="7164" width="5.28515625" style="17" customWidth="1"/>
    <col min="7165" max="7165" width="19.28515625" style="17" customWidth="1"/>
    <col min="7166" max="7166" width="11.140625" style="17" customWidth="1"/>
    <col min="7167" max="7167" width="7" style="17" bestFit="1" customWidth="1"/>
    <col min="7168" max="7168" width="6.140625" style="17" bestFit="1" customWidth="1"/>
    <col min="7169" max="7170" width="7.85546875" style="17" bestFit="1" customWidth="1"/>
    <col min="7171" max="7171" width="6.42578125" style="17" bestFit="1" customWidth="1"/>
    <col min="7172" max="7172" width="6.140625" style="17" bestFit="1" customWidth="1"/>
    <col min="7173" max="7173" width="7" style="17" bestFit="1" customWidth="1"/>
    <col min="7174" max="7174" width="6.140625" style="17" bestFit="1" customWidth="1"/>
    <col min="7175" max="7175" width="8" style="17" bestFit="1" customWidth="1"/>
    <col min="7176" max="7176" width="7.28515625" style="17" bestFit="1" customWidth="1"/>
    <col min="7177" max="7419" width="11.42578125" style="17"/>
    <col min="7420" max="7420" width="5.28515625" style="17" customWidth="1"/>
    <col min="7421" max="7421" width="19.28515625" style="17" customWidth="1"/>
    <col min="7422" max="7422" width="11.140625" style="17" customWidth="1"/>
    <col min="7423" max="7423" width="7" style="17" bestFit="1" customWidth="1"/>
    <col min="7424" max="7424" width="6.140625" style="17" bestFit="1" customWidth="1"/>
    <col min="7425" max="7426" width="7.85546875" style="17" bestFit="1" customWidth="1"/>
    <col min="7427" max="7427" width="6.42578125" style="17" bestFit="1" customWidth="1"/>
    <col min="7428" max="7428" width="6.140625" style="17" bestFit="1" customWidth="1"/>
    <col min="7429" max="7429" width="7" style="17" bestFit="1" customWidth="1"/>
    <col min="7430" max="7430" width="6.140625" style="17" bestFit="1" customWidth="1"/>
    <col min="7431" max="7431" width="8" style="17" bestFit="1" customWidth="1"/>
    <col min="7432" max="7432" width="7.28515625" style="17" bestFit="1" customWidth="1"/>
    <col min="7433" max="7675" width="11.42578125" style="17"/>
    <col min="7676" max="7676" width="5.28515625" style="17" customWidth="1"/>
    <col min="7677" max="7677" width="19.28515625" style="17" customWidth="1"/>
    <col min="7678" max="7678" width="11.140625" style="17" customWidth="1"/>
    <col min="7679" max="7679" width="7" style="17" bestFit="1" customWidth="1"/>
    <col min="7680" max="7680" width="6.140625" style="17" bestFit="1" customWidth="1"/>
    <col min="7681" max="7682" width="7.85546875" style="17" bestFit="1" customWidth="1"/>
    <col min="7683" max="7683" width="6.42578125" style="17" bestFit="1" customWidth="1"/>
    <col min="7684" max="7684" width="6.140625" style="17" bestFit="1" customWidth="1"/>
    <col min="7685" max="7685" width="7" style="17" bestFit="1" customWidth="1"/>
    <col min="7686" max="7686" width="6.140625" style="17" bestFit="1" customWidth="1"/>
    <col min="7687" max="7687" width="8" style="17" bestFit="1" customWidth="1"/>
    <col min="7688" max="7688" width="7.28515625" style="17" bestFit="1" customWidth="1"/>
    <col min="7689" max="7931" width="11.42578125" style="17"/>
    <col min="7932" max="7932" width="5.28515625" style="17" customWidth="1"/>
    <col min="7933" max="7933" width="19.28515625" style="17" customWidth="1"/>
    <col min="7934" max="7934" width="11.140625" style="17" customWidth="1"/>
    <col min="7935" max="7935" width="7" style="17" bestFit="1" customWidth="1"/>
    <col min="7936" max="7936" width="6.140625" style="17" bestFit="1" customWidth="1"/>
    <col min="7937" max="7938" width="7.85546875" style="17" bestFit="1" customWidth="1"/>
    <col min="7939" max="7939" width="6.42578125" style="17" bestFit="1" customWidth="1"/>
    <col min="7940" max="7940" width="6.140625" style="17" bestFit="1" customWidth="1"/>
    <col min="7941" max="7941" width="7" style="17" bestFit="1" customWidth="1"/>
    <col min="7942" max="7942" width="6.140625" style="17" bestFit="1" customWidth="1"/>
    <col min="7943" max="7943" width="8" style="17" bestFit="1" customWidth="1"/>
    <col min="7944" max="7944" width="7.28515625" style="17" bestFit="1" customWidth="1"/>
    <col min="7945" max="8187" width="11.42578125" style="17"/>
    <col min="8188" max="8188" width="5.28515625" style="17" customWidth="1"/>
    <col min="8189" max="8189" width="19.28515625" style="17" customWidth="1"/>
    <col min="8190" max="8190" width="11.140625" style="17" customWidth="1"/>
    <col min="8191" max="8191" width="7" style="17" bestFit="1" customWidth="1"/>
    <col min="8192" max="8192" width="6.140625" style="17" bestFit="1" customWidth="1"/>
    <col min="8193" max="8194" width="7.85546875" style="17" bestFit="1" customWidth="1"/>
    <col min="8195" max="8195" width="6.42578125" style="17" bestFit="1" customWidth="1"/>
    <col min="8196" max="8196" width="6.140625" style="17" bestFit="1" customWidth="1"/>
    <col min="8197" max="8197" width="7" style="17" bestFit="1" customWidth="1"/>
    <col min="8198" max="8198" width="6.140625" style="17" bestFit="1" customWidth="1"/>
    <col min="8199" max="8199" width="8" style="17" bestFit="1" customWidth="1"/>
    <col min="8200" max="8200" width="7.28515625" style="17" bestFit="1" customWidth="1"/>
    <col min="8201" max="8443" width="11.42578125" style="17"/>
    <col min="8444" max="8444" width="5.28515625" style="17" customWidth="1"/>
    <col min="8445" max="8445" width="19.28515625" style="17" customWidth="1"/>
    <col min="8446" max="8446" width="11.140625" style="17" customWidth="1"/>
    <col min="8447" max="8447" width="7" style="17" bestFit="1" customWidth="1"/>
    <col min="8448" max="8448" width="6.140625" style="17" bestFit="1" customWidth="1"/>
    <col min="8449" max="8450" width="7.85546875" style="17" bestFit="1" customWidth="1"/>
    <col min="8451" max="8451" width="6.42578125" style="17" bestFit="1" customWidth="1"/>
    <col min="8452" max="8452" width="6.140625" style="17" bestFit="1" customWidth="1"/>
    <col min="8453" max="8453" width="7" style="17" bestFit="1" customWidth="1"/>
    <col min="8454" max="8454" width="6.140625" style="17" bestFit="1" customWidth="1"/>
    <col min="8455" max="8455" width="8" style="17" bestFit="1" customWidth="1"/>
    <col min="8456" max="8456" width="7.28515625" style="17" bestFit="1" customWidth="1"/>
    <col min="8457" max="8699" width="11.42578125" style="17"/>
    <col min="8700" max="8700" width="5.28515625" style="17" customWidth="1"/>
    <col min="8701" max="8701" width="19.28515625" style="17" customWidth="1"/>
    <col min="8702" max="8702" width="11.140625" style="17" customWidth="1"/>
    <col min="8703" max="8703" width="7" style="17" bestFit="1" customWidth="1"/>
    <col min="8704" max="8704" width="6.140625" style="17" bestFit="1" customWidth="1"/>
    <col min="8705" max="8706" width="7.85546875" style="17" bestFit="1" customWidth="1"/>
    <col min="8707" max="8707" width="6.42578125" style="17" bestFit="1" customWidth="1"/>
    <col min="8708" max="8708" width="6.140625" style="17" bestFit="1" customWidth="1"/>
    <col min="8709" max="8709" width="7" style="17" bestFit="1" customWidth="1"/>
    <col min="8710" max="8710" width="6.140625" style="17" bestFit="1" customWidth="1"/>
    <col min="8711" max="8711" width="8" style="17" bestFit="1" customWidth="1"/>
    <col min="8712" max="8712" width="7.28515625" style="17" bestFit="1" customWidth="1"/>
    <col min="8713" max="8955" width="11.42578125" style="17"/>
    <col min="8956" max="8956" width="5.28515625" style="17" customWidth="1"/>
    <col min="8957" max="8957" width="19.28515625" style="17" customWidth="1"/>
    <col min="8958" max="8958" width="11.140625" style="17" customWidth="1"/>
    <col min="8959" max="8959" width="7" style="17" bestFit="1" customWidth="1"/>
    <col min="8960" max="8960" width="6.140625" style="17" bestFit="1" customWidth="1"/>
    <col min="8961" max="8962" width="7.85546875" style="17" bestFit="1" customWidth="1"/>
    <col min="8963" max="8963" width="6.42578125" style="17" bestFit="1" customWidth="1"/>
    <col min="8964" max="8964" width="6.140625" style="17" bestFit="1" customWidth="1"/>
    <col min="8965" max="8965" width="7" style="17" bestFit="1" customWidth="1"/>
    <col min="8966" max="8966" width="6.140625" style="17" bestFit="1" customWidth="1"/>
    <col min="8967" max="8967" width="8" style="17" bestFit="1" customWidth="1"/>
    <col min="8968" max="8968" width="7.28515625" style="17" bestFit="1" customWidth="1"/>
    <col min="8969" max="9211" width="11.42578125" style="17"/>
    <col min="9212" max="9212" width="5.28515625" style="17" customWidth="1"/>
    <col min="9213" max="9213" width="19.28515625" style="17" customWidth="1"/>
    <col min="9214" max="9214" width="11.140625" style="17" customWidth="1"/>
    <col min="9215" max="9215" width="7" style="17" bestFit="1" customWidth="1"/>
    <col min="9216" max="9216" width="6.140625" style="17" bestFit="1" customWidth="1"/>
    <col min="9217" max="9218" width="7.85546875" style="17" bestFit="1" customWidth="1"/>
    <col min="9219" max="9219" width="6.42578125" style="17" bestFit="1" customWidth="1"/>
    <col min="9220" max="9220" width="6.140625" style="17" bestFit="1" customWidth="1"/>
    <col min="9221" max="9221" width="7" style="17" bestFit="1" customWidth="1"/>
    <col min="9222" max="9222" width="6.140625" style="17" bestFit="1" customWidth="1"/>
    <col min="9223" max="9223" width="8" style="17" bestFit="1" customWidth="1"/>
    <col min="9224" max="9224" width="7.28515625" style="17" bestFit="1" customWidth="1"/>
    <col min="9225" max="9467" width="11.42578125" style="17"/>
    <col min="9468" max="9468" width="5.28515625" style="17" customWidth="1"/>
    <col min="9469" max="9469" width="19.28515625" style="17" customWidth="1"/>
    <col min="9470" max="9470" width="11.140625" style="17" customWidth="1"/>
    <col min="9471" max="9471" width="7" style="17" bestFit="1" customWidth="1"/>
    <col min="9472" max="9472" width="6.140625" style="17" bestFit="1" customWidth="1"/>
    <col min="9473" max="9474" width="7.85546875" style="17" bestFit="1" customWidth="1"/>
    <col min="9475" max="9475" width="6.42578125" style="17" bestFit="1" customWidth="1"/>
    <col min="9476" max="9476" width="6.140625" style="17" bestFit="1" customWidth="1"/>
    <col min="9477" max="9477" width="7" style="17" bestFit="1" customWidth="1"/>
    <col min="9478" max="9478" width="6.140625" style="17" bestFit="1" customWidth="1"/>
    <col min="9479" max="9479" width="8" style="17" bestFit="1" customWidth="1"/>
    <col min="9480" max="9480" width="7.28515625" style="17" bestFit="1" customWidth="1"/>
    <col min="9481" max="9723" width="11.42578125" style="17"/>
    <col min="9724" max="9724" width="5.28515625" style="17" customWidth="1"/>
    <col min="9725" max="9725" width="19.28515625" style="17" customWidth="1"/>
    <col min="9726" max="9726" width="11.140625" style="17" customWidth="1"/>
    <col min="9727" max="9727" width="7" style="17" bestFit="1" customWidth="1"/>
    <col min="9728" max="9728" width="6.140625" style="17" bestFit="1" customWidth="1"/>
    <col min="9729" max="9730" width="7.85546875" style="17" bestFit="1" customWidth="1"/>
    <col min="9731" max="9731" width="6.42578125" style="17" bestFit="1" customWidth="1"/>
    <col min="9732" max="9732" width="6.140625" style="17" bestFit="1" customWidth="1"/>
    <col min="9733" max="9733" width="7" style="17" bestFit="1" customWidth="1"/>
    <col min="9734" max="9734" width="6.140625" style="17" bestFit="1" customWidth="1"/>
    <col min="9735" max="9735" width="8" style="17" bestFit="1" customWidth="1"/>
    <col min="9736" max="9736" width="7.28515625" style="17" bestFit="1" customWidth="1"/>
    <col min="9737" max="9979" width="11.42578125" style="17"/>
    <col min="9980" max="9980" width="5.28515625" style="17" customWidth="1"/>
    <col min="9981" max="9981" width="19.28515625" style="17" customWidth="1"/>
    <col min="9982" max="9982" width="11.140625" style="17" customWidth="1"/>
    <col min="9983" max="9983" width="7" style="17" bestFit="1" customWidth="1"/>
    <col min="9984" max="9984" width="6.140625" style="17" bestFit="1" customWidth="1"/>
    <col min="9985" max="9986" width="7.85546875" style="17" bestFit="1" customWidth="1"/>
    <col min="9987" max="9987" width="6.42578125" style="17" bestFit="1" customWidth="1"/>
    <col min="9988" max="9988" width="6.140625" style="17" bestFit="1" customWidth="1"/>
    <col min="9989" max="9989" width="7" style="17" bestFit="1" customWidth="1"/>
    <col min="9990" max="9990" width="6.140625" style="17" bestFit="1" customWidth="1"/>
    <col min="9991" max="9991" width="8" style="17" bestFit="1" customWidth="1"/>
    <col min="9992" max="9992" width="7.28515625" style="17" bestFit="1" customWidth="1"/>
    <col min="9993" max="10235" width="11.42578125" style="17"/>
    <col min="10236" max="10236" width="5.28515625" style="17" customWidth="1"/>
    <col min="10237" max="10237" width="19.28515625" style="17" customWidth="1"/>
    <col min="10238" max="10238" width="11.140625" style="17" customWidth="1"/>
    <col min="10239" max="10239" width="7" style="17" bestFit="1" customWidth="1"/>
    <col min="10240" max="10240" width="6.140625" style="17" bestFit="1" customWidth="1"/>
    <col min="10241" max="10242" width="7.85546875" style="17" bestFit="1" customWidth="1"/>
    <col min="10243" max="10243" width="6.42578125" style="17" bestFit="1" customWidth="1"/>
    <col min="10244" max="10244" width="6.140625" style="17" bestFit="1" customWidth="1"/>
    <col min="10245" max="10245" width="7" style="17" bestFit="1" customWidth="1"/>
    <col min="10246" max="10246" width="6.140625" style="17" bestFit="1" customWidth="1"/>
    <col min="10247" max="10247" width="8" style="17" bestFit="1" customWidth="1"/>
    <col min="10248" max="10248" width="7.28515625" style="17" bestFit="1" customWidth="1"/>
    <col min="10249" max="10491" width="11.42578125" style="17"/>
    <col min="10492" max="10492" width="5.28515625" style="17" customWidth="1"/>
    <col min="10493" max="10493" width="19.28515625" style="17" customWidth="1"/>
    <col min="10494" max="10494" width="11.140625" style="17" customWidth="1"/>
    <col min="10495" max="10495" width="7" style="17" bestFit="1" customWidth="1"/>
    <col min="10496" max="10496" width="6.140625" style="17" bestFit="1" customWidth="1"/>
    <col min="10497" max="10498" width="7.85546875" style="17" bestFit="1" customWidth="1"/>
    <col min="10499" max="10499" width="6.42578125" style="17" bestFit="1" customWidth="1"/>
    <col min="10500" max="10500" width="6.140625" style="17" bestFit="1" customWidth="1"/>
    <col min="10501" max="10501" width="7" style="17" bestFit="1" customWidth="1"/>
    <col min="10502" max="10502" width="6.140625" style="17" bestFit="1" customWidth="1"/>
    <col min="10503" max="10503" width="8" style="17" bestFit="1" customWidth="1"/>
    <col min="10504" max="10504" width="7.28515625" style="17" bestFit="1" customWidth="1"/>
    <col min="10505" max="10747" width="11.42578125" style="17"/>
    <col min="10748" max="10748" width="5.28515625" style="17" customWidth="1"/>
    <col min="10749" max="10749" width="19.28515625" style="17" customWidth="1"/>
    <col min="10750" max="10750" width="11.140625" style="17" customWidth="1"/>
    <col min="10751" max="10751" width="7" style="17" bestFit="1" customWidth="1"/>
    <col min="10752" max="10752" width="6.140625" style="17" bestFit="1" customWidth="1"/>
    <col min="10753" max="10754" width="7.85546875" style="17" bestFit="1" customWidth="1"/>
    <col min="10755" max="10755" width="6.42578125" style="17" bestFit="1" customWidth="1"/>
    <col min="10756" max="10756" width="6.140625" style="17" bestFit="1" customWidth="1"/>
    <col min="10757" max="10757" width="7" style="17" bestFit="1" customWidth="1"/>
    <col min="10758" max="10758" width="6.140625" style="17" bestFit="1" customWidth="1"/>
    <col min="10759" max="10759" width="8" style="17" bestFit="1" customWidth="1"/>
    <col min="10760" max="10760" width="7.28515625" style="17" bestFit="1" customWidth="1"/>
    <col min="10761" max="11003" width="11.42578125" style="17"/>
    <col min="11004" max="11004" width="5.28515625" style="17" customWidth="1"/>
    <col min="11005" max="11005" width="19.28515625" style="17" customWidth="1"/>
    <col min="11006" max="11006" width="11.140625" style="17" customWidth="1"/>
    <col min="11007" max="11007" width="7" style="17" bestFit="1" customWidth="1"/>
    <col min="11008" max="11008" width="6.140625" style="17" bestFit="1" customWidth="1"/>
    <col min="11009" max="11010" width="7.85546875" style="17" bestFit="1" customWidth="1"/>
    <col min="11011" max="11011" width="6.42578125" style="17" bestFit="1" customWidth="1"/>
    <col min="11012" max="11012" width="6.140625" style="17" bestFit="1" customWidth="1"/>
    <col min="11013" max="11013" width="7" style="17" bestFit="1" customWidth="1"/>
    <col min="11014" max="11014" width="6.140625" style="17" bestFit="1" customWidth="1"/>
    <col min="11015" max="11015" width="8" style="17" bestFit="1" customWidth="1"/>
    <col min="11016" max="11016" width="7.28515625" style="17" bestFit="1" customWidth="1"/>
    <col min="11017" max="11259" width="11.42578125" style="17"/>
    <col min="11260" max="11260" width="5.28515625" style="17" customWidth="1"/>
    <col min="11261" max="11261" width="19.28515625" style="17" customWidth="1"/>
    <col min="11262" max="11262" width="11.140625" style="17" customWidth="1"/>
    <col min="11263" max="11263" width="7" style="17" bestFit="1" customWidth="1"/>
    <col min="11264" max="11264" width="6.140625" style="17" bestFit="1" customWidth="1"/>
    <col min="11265" max="11266" width="7.85546875" style="17" bestFit="1" customWidth="1"/>
    <col min="11267" max="11267" width="6.42578125" style="17" bestFit="1" customWidth="1"/>
    <col min="11268" max="11268" width="6.140625" style="17" bestFit="1" customWidth="1"/>
    <col min="11269" max="11269" width="7" style="17" bestFit="1" customWidth="1"/>
    <col min="11270" max="11270" width="6.140625" style="17" bestFit="1" customWidth="1"/>
    <col min="11271" max="11271" width="8" style="17" bestFit="1" customWidth="1"/>
    <col min="11272" max="11272" width="7.28515625" style="17" bestFit="1" customWidth="1"/>
    <col min="11273" max="11515" width="11.42578125" style="17"/>
    <col min="11516" max="11516" width="5.28515625" style="17" customWidth="1"/>
    <col min="11517" max="11517" width="19.28515625" style="17" customWidth="1"/>
    <col min="11518" max="11518" width="11.140625" style="17" customWidth="1"/>
    <col min="11519" max="11519" width="7" style="17" bestFit="1" customWidth="1"/>
    <col min="11520" max="11520" width="6.140625" style="17" bestFit="1" customWidth="1"/>
    <col min="11521" max="11522" width="7.85546875" style="17" bestFit="1" customWidth="1"/>
    <col min="11523" max="11523" width="6.42578125" style="17" bestFit="1" customWidth="1"/>
    <col min="11524" max="11524" width="6.140625" style="17" bestFit="1" customWidth="1"/>
    <col min="11525" max="11525" width="7" style="17" bestFit="1" customWidth="1"/>
    <col min="11526" max="11526" width="6.140625" style="17" bestFit="1" customWidth="1"/>
    <col min="11527" max="11527" width="8" style="17" bestFit="1" customWidth="1"/>
    <col min="11528" max="11528" width="7.28515625" style="17" bestFit="1" customWidth="1"/>
    <col min="11529" max="11771" width="11.42578125" style="17"/>
    <col min="11772" max="11772" width="5.28515625" style="17" customWidth="1"/>
    <col min="11773" max="11773" width="19.28515625" style="17" customWidth="1"/>
    <col min="11774" max="11774" width="11.140625" style="17" customWidth="1"/>
    <col min="11775" max="11775" width="7" style="17" bestFit="1" customWidth="1"/>
    <col min="11776" max="11776" width="6.140625" style="17" bestFit="1" customWidth="1"/>
    <col min="11777" max="11778" width="7.85546875" style="17" bestFit="1" customWidth="1"/>
    <col min="11779" max="11779" width="6.42578125" style="17" bestFit="1" customWidth="1"/>
    <col min="11780" max="11780" width="6.140625" style="17" bestFit="1" customWidth="1"/>
    <col min="11781" max="11781" width="7" style="17" bestFit="1" customWidth="1"/>
    <col min="11782" max="11782" width="6.140625" style="17" bestFit="1" customWidth="1"/>
    <col min="11783" max="11783" width="8" style="17" bestFit="1" customWidth="1"/>
    <col min="11784" max="11784" width="7.28515625" style="17" bestFit="1" customWidth="1"/>
    <col min="11785" max="12027" width="11.42578125" style="17"/>
    <col min="12028" max="12028" width="5.28515625" style="17" customWidth="1"/>
    <col min="12029" max="12029" width="19.28515625" style="17" customWidth="1"/>
    <col min="12030" max="12030" width="11.140625" style="17" customWidth="1"/>
    <col min="12031" max="12031" width="7" style="17" bestFit="1" customWidth="1"/>
    <col min="12032" max="12032" width="6.140625" style="17" bestFit="1" customWidth="1"/>
    <col min="12033" max="12034" width="7.85546875" style="17" bestFit="1" customWidth="1"/>
    <col min="12035" max="12035" width="6.42578125" style="17" bestFit="1" customWidth="1"/>
    <col min="12036" max="12036" width="6.140625" style="17" bestFit="1" customWidth="1"/>
    <col min="12037" max="12037" width="7" style="17" bestFit="1" customWidth="1"/>
    <col min="12038" max="12038" width="6.140625" style="17" bestFit="1" customWidth="1"/>
    <col min="12039" max="12039" width="8" style="17" bestFit="1" customWidth="1"/>
    <col min="12040" max="12040" width="7.28515625" style="17" bestFit="1" customWidth="1"/>
    <col min="12041" max="12283" width="11.42578125" style="17"/>
    <col min="12284" max="12284" width="5.28515625" style="17" customWidth="1"/>
    <col min="12285" max="12285" width="19.28515625" style="17" customWidth="1"/>
    <col min="12286" max="12286" width="11.140625" style="17" customWidth="1"/>
    <col min="12287" max="12287" width="7" style="17" bestFit="1" customWidth="1"/>
    <col min="12288" max="12288" width="6.140625" style="17" bestFit="1" customWidth="1"/>
    <col min="12289" max="12290" width="7.85546875" style="17" bestFit="1" customWidth="1"/>
    <col min="12291" max="12291" width="6.42578125" style="17" bestFit="1" customWidth="1"/>
    <col min="12292" max="12292" width="6.140625" style="17" bestFit="1" customWidth="1"/>
    <col min="12293" max="12293" width="7" style="17" bestFit="1" customWidth="1"/>
    <col min="12294" max="12294" width="6.140625" style="17" bestFit="1" customWidth="1"/>
    <col min="12295" max="12295" width="8" style="17" bestFit="1" customWidth="1"/>
    <col min="12296" max="12296" width="7.28515625" style="17" bestFit="1" customWidth="1"/>
    <col min="12297" max="12539" width="11.42578125" style="17"/>
    <col min="12540" max="12540" width="5.28515625" style="17" customWidth="1"/>
    <col min="12541" max="12541" width="19.28515625" style="17" customWidth="1"/>
    <col min="12542" max="12542" width="11.140625" style="17" customWidth="1"/>
    <col min="12543" max="12543" width="7" style="17" bestFit="1" customWidth="1"/>
    <col min="12544" max="12544" width="6.140625" style="17" bestFit="1" customWidth="1"/>
    <col min="12545" max="12546" width="7.85546875" style="17" bestFit="1" customWidth="1"/>
    <col min="12547" max="12547" width="6.42578125" style="17" bestFit="1" customWidth="1"/>
    <col min="12548" max="12548" width="6.140625" style="17" bestFit="1" customWidth="1"/>
    <col min="12549" max="12549" width="7" style="17" bestFit="1" customWidth="1"/>
    <col min="12550" max="12550" width="6.140625" style="17" bestFit="1" customWidth="1"/>
    <col min="12551" max="12551" width="8" style="17" bestFit="1" customWidth="1"/>
    <col min="12552" max="12552" width="7.28515625" style="17" bestFit="1" customWidth="1"/>
    <col min="12553" max="12795" width="11.42578125" style="17"/>
    <col min="12796" max="12796" width="5.28515625" style="17" customWidth="1"/>
    <col min="12797" max="12797" width="19.28515625" style="17" customWidth="1"/>
    <col min="12798" max="12798" width="11.140625" style="17" customWidth="1"/>
    <col min="12799" max="12799" width="7" style="17" bestFit="1" customWidth="1"/>
    <col min="12800" max="12800" width="6.140625" style="17" bestFit="1" customWidth="1"/>
    <col min="12801" max="12802" width="7.85546875" style="17" bestFit="1" customWidth="1"/>
    <col min="12803" max="12803" width="6.42578125" style="17" bestFit="1" customWidth="1"/>
    <col min="12804" max="12804" width="6.140625" style="17" bestFit="1" customWidth="1"/>
    <col min="12805" max="12805" width="7" style="17" bestFit="1" customWidth="1"/>
    <col min="12806" max="12806" width="6.140625" style="17" bestFit="1" customWidth="1"/>
    <col min="12807" max="12807" width="8" style="17" bestFit="1" customWidth="1"/>
    <col min="12808" max="12808" width="7.28515625" style="17" bestFit="1" customWidth="1"/>
    <col min="12809" max="13051" width="11.42578125" style="17"/>
    <col min="13052" max="13052" width="5.28515625" style="17" customWidth="1"/>
    <col min="13053" max="13053" width="19.28515625" style="17" customWidth="1"/>
    <col min="13054" max="13054" width="11.140625" style="17" customWidth="1"/>
    <col min="13055" max="13055" width="7" style="17" bestFit="1" customWidth="1"/>
    <col min="13056" max="13056" width="6.140625" style="17" bestFit="1" customWidth="1"/>
    <col min="13057" max="13058" width="7.85546875" style="17" bestFit="1" customWidth="1"/>
    <col min="13059" max="13059" width="6.42578125" style="17" bestFit="1" customWidth="1"/>
    <col min="13060" max="13060" width="6.140625" style="17" bestFit="1" customWidth="1"/>
    <col min="13061" max="13061" width="7" style="17" bestFit="1" customWidth="1"/>
    <col min="13062" max="13062" width="6.140625" style="17" bestFit="1" customWidth="1"/>
    <col min="13063" max="13063" width="8" style="17" bestFit="1" customWidth="1"/>
    <col min="13064" max="13064" width="7.28515625" style="17" bestFit="1" customWidth="1"/>
    <col min="13065" max="13307" width="11.42578125" style="17"/>
    <col min="13308" max="13308" width="5.28515625" style="17" customWidth="1"/>
    <col min="13309" max="13309" width="19.28515625" style="17" customWidth="1"/>
    <col min="13310" max="13310" width="11.140625" style="17" customWidth="1"/>
    <col min="13311" max="13311" width="7" style="17" bestFit="1" customWidth="1"/>
    <col min="13312" max="13312" width="6.140625" style="17" bestFit="1" customWidth="1"/>
    <col min="13313" max="13314" width="7.85546875" style="17" bestFit="1" customWidth="1"/>
    <col min="13315" max="13315" width="6.42578125" style="17" bestFit="1" customWidth="1"/>
    <col min="13316" max="13316" width="6.140625" style="17" bestFit="1" customWidth="1"/>
    <col min="13317" max="13317" width="7" style="17" bestFit="1" customWidth="1"/>
    <col min="13318" max="13318" width="6.140625" style="17" bestFit="1" customWidth="1"/>
    <col min="13319" max="13319" width="8" style="17" bestFit="1" customWidth="1"/>
    <col min="13320" max="13320" width="7.28515625" style="17" bestFit="1" customWidth="1"/>
    <col min="13321" max="13563" width="11.42578125" style="17"/>
    <col min="13564" max="13564" width="5.28515625" style="17" customWidth="1"/>
    <col min="13565" max="13565" width="19.28515625" style="17" customWidth="1"/>
    <col min="13566" max="13566" width="11.140625" style="17" customWidth="1"/>
    <col min="13567" max="13567" width="7" style="17" bestFit="1" customWidth="1"/>
    <col min="13568" max="13568" width="6.140625" style="17" bestFit="1" customWidth="1"/>
    <col min="13569" max="13570" width="7.85546875" style="17" bestFit="1" customWidth="1"/>
    <col min="13571" max="13571" width="6.42578125" style="17" bestFit="1" customWidth="1"/>
    <col min="13572" max="13572" width="6.140625" style="17" bestFit="1" customWidth="1"/>
    <col min="13573" max="13573" width="7" style="17" bestFit="1" customWidth="1"/>
    <col min="13574" max="13574" width="6.140625" style="17" bestFit="1" customWidth="1"/>
    <col min="13575" max="13575" width="8" style="17" bestFit="1" customWidth="1"/>
    <col min="13576" max="13576" width="7.28515625" style="17" bestFit="1" customWidth="1"/>
    <col min="13577" max="13819" width="11.42578125" style="17"/>
    <col min="13820" max="13820" width="5.28515625" style="17" customWidth="1"/>
    <col min="13821" max="13821" width="19.28515625" style="17" customWidth="1"/>
    <col min="13822" max="13822" width="11.140625" style="17" customWidth="1"/>
    <col min="13823" max="13823" width="7" style="17" bestFit="1" customWidth="1"/>
    <col min="13824" max="13824" width="6.140625" style="17" bestFit="1" customWidth="1"/>
    <col min="13825" max="13826" width="7.85546875" style="17" bestFit="1" customWidth="1"/>
    <col min="13827" max="13827" width="6.42578125" style="17" bestFit="1" customWidth="1"/>
    <col min="13828" max="13828" width="6.140625" style="17" bestFit="1" customWidth="1"/>
    <col min="13829" max="13829" width="7" style="17" bestFit="1" customWidth="1"/>
    <col min="13830" max="13830" width="6.140625" style="17" bestFit="1" customWidth="1"/>
    <col min="13831" max="13831" width="8" style="17" bestFit="1" customWidth="1"/>
    <col min="13832" max="13832" width="7.28515625" style="17" bestFit="1" customWidth="1"/>
    <col min="13833" max="14075" width="11.42578125" style="17"/>
    <col min="14076" max="14076" width="5.28515625" style="17" customWidth="1"/>
    <col min="14077" max="14077" width="19.28515625" style="17" customWidth="1"/>
    <col min="14078" max="14078" width="11.140625" style="17" customWidth="1"/>
    <col min="14079" max="14079" width="7" style="17" bestFit="1" customWidth="1"/>
    <col min="14080" max="14080" width="6.140625" style="17" bestFit="1" customWidth="1"/>
    <col min="14081" max="14082" width="7.85546875" style="17" bestFit="1" customWidth="1"/>
    <col min="14083" max="14083" width="6.42578125" style="17" bestFit="1" customWidth="1"/>
    <col min="14084" max="14084" width="6.140625" style="17" bestFit="1" customWidth="1"/>
    <col min="14085" max="14085" width="7" style="17" bestFit="1" customWidth="1"/>
    <col min="14086" max="14086" width="6.140625" style="17" bestFit="1" customWidth="1"/>
    <col min="14087" max="14087" width="8" style="17" bestFit="1" customWidth="1"/>
    <col min="14088" max="14088" width="7.28515625" style="17" bestFit="1" customWidth="1"/>
    <col min="14089" max="14331" width="11.42578125" style="17"/>
    <col min="14332" max="14332" width="5.28515625" style="17" customWidth="1"/>
    <col min="14333" max="14333" width="19.28515625" style="17" customWidth="1"/>
    <col min="14334" max="14334" width="11.140625" style="17" customWidth="1"/>
    <col min="14335" max="14335" width="7" style="17" bestFit="1" customWidth="1"/>
    <col min="14336" max="14336" width="6.140625" style="17" bestFit="1" customWidth="1"/>
    <col min="14337" max="14338" width="7.85546875" style="17" bestFit="1" customWidth="1"/>
    <col min="14339" max="14339" width="6.42578125" style="17" bestFit="1" customWidth="1"/>
    <col min="14340" max="14340" width="6.140625" style="17" bestFit="1" customWidth="1"/>
    <col min="14341" max="14341" width="7" style="17" bestFit="1" customWidth="1"/>
    <col min="14342" max="14342" width="6.140625" style="17" bestFit="1" customWidth="1"/>
    <col min="14343" max="14343" width="8" style="17" bestFit="1" customWidth="1"/>
    <col min="14344" max="14344" width="7.28515625" style="17" bestFit="1" customWidth="1"/>
    <col min="14345" max="14587" width="11.42578125" style="17"/>
    <col min="14588" max="14588" width="5.28515625" style="17" customWidth="1"/>
    <col min="14589" max="14589" width="19.28515625" style="17" customWidth="1"/>
    <col min="14590" max="14590" width="11.140625" style="17" customWidth="1"/>
    <col min="14591" max="14591" width="7" style="17" bestFit="1" customWidth="1"/>
    <col min="14592" max="14592" width="6.140625" style="17" bestFit="1" customWidth="1"/>
    <col min="14593" max="14594" width="7.85546875" style="17" bestFit="1" customWidth="1"/>
    <col min="14595" max="14595" width="6.42578125" style="17" bestFit="1" customWidth="1"/>
    <col min="14596" max="14596" width="6.140625" style="17" bestFit="1" customWidth="1"/>
    <col min="14597" max="14597" width="7" style="17" bestFit="1" customWidth="1"/>
    <col min="14598" max="14598" width="6.140625" style="17" bestFit="1" customWidth="1"/>
    <col min="14599" max="14599" width="8" style="17" bestFit="1" customWidth="1"/>
    <col min="14600" max="14600" width="7.28515625" style="17" bestFit="1" customWidth="1"/>
    <col min="14601" max="14843" width="11.42578125" style="17"/>
    <col min="14844" max="14844" width="5.28515625" style="17" customWidth="1"/>
    <col min="14845" max="14845" width="19.28515625" style="17" customWidth="1"/>
    <col min="14846" max="14846" width="11.140625" style="17" customWidth="1"/>
    <col min="14847" max="14847" width="7" style="17" bestFit="1" customWidth="1"/>
    <col min="14848" max="14848" width="6.140625" style="17" bestFit="1" customWidth="1"/>
    <col min="14849" max="14850" width="7.85546875" style="17" bestFit="1" customWidth="1"/>
    <col min="14851" max="14851" width="6.42578125" style="17" bestFit="1" customWidth="1"/>
    <col min="14852" max="14852" width="6.140625" style="17" bestFit="1" customWidth="1"/>
    <col min="14853" max="14853" width="7" style="17" bestFit="1" customWidth="1"/>
    <col min="14854" max="14854" width="6.140625" style="17" bestFit="1" customWidth="1"/>
    <col min="14855" max="14855" width="8" style="17" bestFit="1" customWidth="1"/>
    <col min="14856" max="14856" width="7.28515625" style="17" bestFit="1" customWidth="1"/>
    <col min="14857" max="15099" width="11.42578125" style="17"/>
    <col min="15100" max="15100" width="5.28515625" style="17" customWidth="1"/>
    <col min="15101" max="15101" width="19.28515625" style="17" customWidth="1"/>
    <col min="15102" max="15102" width="11.140625" style="17" customWidth="1"/>
    <col min="15103" max="15103" width="7" style="17" bestFit="1" customWidth="1"/>
    <col min="15104" max="15104" width="6.140625" style="17" bestFit="1" customWidth="1"/>
    <col min="15105" max="15106" width="7.85546875" style="17" bestFit="1" customWidth="1"/>
    <col min="15107" max="15107" width="6.42578125" style="17" bestFit="1" customWidth="1"/>
    <col min="15108" max="15108" width="6.140625" style="17" bestFit="1" customWidth="1"/>
    <col min="15109" max="15109" width="7" style="17" bestFit="1" customWidth="1"/>
    <col min="15110" max="15110" width="6.140625" style="17" bestFit="1" customWidth="1"/>
    <col min="15111" max="15111" width="8" style="17" bestFit="1" customWidth="1"/>
    <col min="15112" max="15112" width="7.28515625" style="17" bestFit="1" customWidth="1"/>
    <col min="15113" max="15355" width="11.42578125" style="17"/>
    <col min="15356" max="15356" width="5.28515625" style="17" customWidth="1"/>
    <col min="15357" max="15357" width="19.28515625" style="17" customWidth="1"/>
    <col min="15358" max="15358" width="11.140625" style="17" customWidth="1"/>
    <col min="15359" max="15359" width="7" style="17" bestFit="1" customWidth="1"/>
    <col min="15360" max="15360" width="6.140625" style="17" bestFit="1" customWidth="1"/>
    <col min="15361" max="15362" width="7.85546875" style="17" bestFit="1" customWidth="1"/>
    <col min="15363" max="15363" width="6.42578125" style="17" bestFit="1" customWidth="1"/>
    <col min="15364" max="15364" width="6.140625" style="17" bestFit="1" customWidth="1"/>
    <col min="15365" max="15365" width="7" style="17" bestFit="1" customWidth="1"/>
    <col min="15366" max="15366" width="6.140625" style="17" bestFit="1" customWidth="1"/>
    <col min="15367" max="15367" width="8" style="17" bestFit="1" customWidth="1"/>
    <col min="15368" max="15368" width="7.28515625" style="17" bestFit="1" customWidth="1"/>
    <col min="15369" max="15611" width="11.42578125" style="17"/>
    <col min="15612" max="15612" width="5.28515625" style="17" customWidth="1"/>
    <col min="15613" max="15613" width="19.28515625" style="17" customWidth="1"/>
    <col min="15614" max="15614" width="11.140625" style="17" customWidth="1"/>
    <col min="15615" max="15615" width="7" style="17" bestFit="1" customWidth="1"/>
    <col min="15616" max="15616" width="6.140625" style="17" bestFit="1" customWidth="1"/>
    <col min="15617" max="15618" width="7.85546875" style="17" bestFit="1" customWidth="1"/>
    <col min="15619" max="15619" width="6.42578125" style="17" bestFit="1" customWidth="1"/>
    <col min="15620" max="15620" width="6.140625" style="17" bestFit="1" customWidth="1"/>
    <col min="15621" max="15621" width="7" style="17" bestFit="1" customWidth="1"/>
    <col min="15622" max="15622" width="6.140625" style="17" bestFit="1" customWidth="1"/>
    <col min="15623" max="15623" width="8" style="17" bestFit="1" customWidth="1"/>
    <col min="15624" max="15624" width="7.28515625" style="17" bestFit="1" customWidth="1"/>
    <col min="15625" max="15867" width="11.42578125" style="17"/>
    <col min="15868" max="15868" width="5.28515625" style="17" customWidth="1"/>
    <col min="15869" max="15869" width="19.28515625" style="17" customWidth="1"/>
    <col min="15870" max="15870" width="11.140625" style="17" customWidth="1"/>
    <col min="15871" max="15871" width="7" style="17" bestFit="1" customWidth="1"/>
    <col min="15872" max="15872" width="6.140625" style="17" bestFit="1" customWidth="1"/>
    <col min="15873" max="15874" width="7.85546875" style="17" bestFit="1" customWidth="1"/>
    <col min="15875" max="15875" width="6.42578125" style="17" bestFit="1" customWidth="1"/>
    <col min="15876" max="15876" width="6.140625" style="17" bestFit="1" customWidth="1"/>
    <col min="15877" max="15877" width="7" style="17" bestFit="1" customWidth="1"/>
    <col min="15878" max="15878" width="6.140625" style="17" bestFit="1" customWidth="1"/>
    <col min="15879" max="15879" width="8" style="17" bestFit="1" customWidth="1"/>
    <col min="15880" max="15880" width="7.28515625" style="17" bestFit="1" customWidth="1"/>
    <col min="15881" max="16123" width="11.42578125" style="17"/>
    <col min="16124" max="16124" width="5.28515625" style="17" customWidth="1"/>
    <col min="16125" max="16125" width="19.28515625" style="17" customWidth="1"/>
    <col min="16126" max="16126" width="11.140625" style="17" customWidth="1"/>
    <col min="16127" max="16127" width="7" style="17" bestFit="1" customWidth="1"/>
    <col min="16128" max="16128" width="6.140625" style="17" bestFit="1" customWidth="1"/>
    <col min="16129" max="16130" width="7.85546875" style="17" bestFit="1" customWidth="1"/>
    <col min="16131" max="16131" width="6.42578125" style="17" bestFit="1" customWidth="1"/>
    <col min="16132" max="16132" width="6.140625" style="17" bestFit="1" customWidth="1"/>
    <col min="16133" max="16133" width="7" style="17" bestFit="1" customWidth="1"/>
    <col min="16134" max="16134" width="6.140625" style="17" bestFit="1" customWidth="1"/>
    <col min="16135" max="16135" width="8" style="17" bestFit="1" customWidth="1"/>
    <col min="16136" max="16136" width="7.28515625" style="17" bestFit="1" customWidth="1"/>
    <col min="16137" max="16384" width="11.42578125" style="17"/>
  </cols>
  <sheetData>
    <row r="1" spans="2:12" ht="16.5" customHeight="1" x14ac:dyDescent="0.2"/>
    <row r="2" spans="2:12" ht="16.5" customHeight="1" x14ac:dyDescent="0.2"/>
    <row r="3" spans="2:12" ht="16.5" customHeight="1" x14ac:dyDescent="0.2"/>
    <row r="4" spans="2:12" ht="16.5" customHeight="1" x14ac:dyDescent="0.25">
      <c r="C4" s="18"/>
    </row>
    <row r="5" spans="2:12" ht="16.5" customHeight="1" x14ac:dyDescent="0.25">
      <c r="C5" s="18"/>
    </row>
    <row r="6" spans="2:12" ht="18" customHeight="1" x14ac:dyDescent="0.25">
      <c r="B6" s="19" t="s">
        <v>8</v>
      </c>
      <c r="C6" s="18"/>
    </row>
    <row r="7" spans="2:12" ht="18" customHeight="1" thickBot="1" x14ac:dyDescent="0.3">
      <c r="B7" s="20" t="s">
        <v>135</v>
      </c>
      <c r="C7" s="21"/>
      <c r="D7" s="22"/>
      <c r="E7" s="22"/>
      <c r="F7" s="22"/>
      <c r="G7" s="22"/>
      <c r="H7" s="23"/>
    </row>
    <row r="8" spans="2:12" ht="15.95" customHeight="1" thickTop="1" x14ac:dyDescent="0.25">
      <c r="B8" s="24"/>
      <c r="C8" s="18"/>
    </row>
    <row r="9" spans="2:12" ht="15.95" customHeight="1" x14ac:dyDescent="0.2"/>
    <row r="10" spans="2:12" ht="22.5" customHeight="1" x14ac:dyDescent="0.2">
      <c r="B10" s="86" t="s">
        <v>136</v>
      </c>
      <c r="C10" s="87"/>
      <c r="D10" s="87"/>
      <c r="E10" s="87"/>
      <c r="F10" s="87"/>
      <c r="G10" s="87"/>
      <c r="H10" s="88"/>
    </row>
    <row r="11" spans="2:12" ht="9.9499999999999993" customHeight="1" x14ac:dyDescent="0.2">
      <c r="B11" s="25"/>
      <c r="C11" s="25"/>
      <c r="D11" s="25"/>
      <c r="E11" s="25"/>
      <c r="F11" s="25"/>
      <c r="G11" s="25"/>
    </row>
    <row r="12" spans="2:12" s="28" customFormat="1" ht="20.100000000000001" customHeight="1" x14ac:dyDescent="0.25">
      <c r="B12" s="26"/>
      <c r="C12" s="26"/>
      <c r="D12" s="27"/>
      <c r="E12" s="27" t="s">
        <v>96</v>
      </c>
      <c r="F12" s="27" t="s">
        <v>97</v>
      </c>
      <c r="G12" s="27" t="s">
        <v>30</v>
      </c>
      <c r="H12" s="71"/>
    </row>
    <row r="13" spans="2:12" s="28" customFormat="1" ht="6" customHeight="1" x14ac:dyDescent="0.25">
      <c r="B13" s="29"/>
      <c r="C13" s="29"/>
      <c r="D13" s="29"/>
      <c r="E13" s="30"/>
      <c r="F13" s="30"/>
      <c r="G13" s="30"/>
      <c r="H13" s="30"/>
      <c r="I13" s="96"/>
      <c r="J13" s="96"/>
      <c r="K13" s="96"/>
      <c r="L13" s="96"/>
    </row>
    <row r="14" spans="2:12" s="34" customFormat="1" ht="15.95" customHeight="1" x14ac:dyDescent="0.25">
      <c r="B14" s="72" t="s">
        <v>112</v>
      </c>
      <c r="C14" s="35"/>
      <c r="D14" s="36"/>
      <c r="E14" s="69"/>
      <c r="G14" s="75"/>
      <c r="H14" s="74"/>
      <c r="I14" s="97"/>
      <c r="J14" s="97"/>
      <c r="K14" s="97"/>
      <c r="L14" s="97"/>
    </row>
    <row r="15" spans="2:12" s="34" customFormat="1" ht="15.95" customHeight="1" x14ac:dyDescent="0.25">
      <c r="B15" s="47" t="s">
        <v>99</v>
      </c>
      <c r="C15" s="35"/>
      <c r="D15" s="36"/>
      <c r="E15" s="77" t="s">
        <v>123</v>
      </c>
      <c r="F15" s="77" t="s">
        <v>123</v>
      </c>
      <c r="G15" s="49">
        <v>18</v>
      </c>
      <c r="H15" s="71"/>
      <c r="I15" s="78"/>
      <c r="J15" s="78"/>
      <c r="K15" s="78"/>
      <c r="L15" s="78"/>
    </row>
    <row r="16" spans="2:12" s="34" customFormat="1" ht="15.95" customHeight="1" x14ac:dyDescent="0.25">
      <c r="B16" s="47" t="s">
        <v>113</v>
      </c>
      <c r="C16" s="35"/>
      <c r="D16" s="36"/>
      <c r="E16" s="77" t="s">
        <v>123</v>
      </c>
      <c r="F16" s="77" t="s">
        <v>123</v>
      </c>
      <c r="G16" s="49">
        <v>426</v>
      </c>
      <c r="H16" s="71"/>
      <c r="I16" s="78"/>
      <c r="J16" s="78" t="s">
        <v>96</v>
      </c>
      <c r="K16" s="78" t="s">
        <v>97</v>
      </c>
      <c r="L16" s="78"/>
    </row>
    <row r="17" spans="2:12" s="34" customFormat="1" ht="15.95" customHeight="1" x14ac:dyDescent="0.25">
      <c r="B17" s="47" t="s">
        <v>114</v>
      </c>
      <c r="C17" s="35"/>
      <c r="D17" s="36"/>
      <c r="E17" s="76">
        <v>217</v>
      </c>
      <c r="F17" s="36">
        <v>245</v>
      </c>
      <c r="G17" s="49">
        <f>SUM(E17:F17)</f>
        <v>462</v>
      </c>
      <c r="H17" s="71"/>
      <c r="I17" s="78" t="s">
        <v>131</v>
      </c>
      <c r="J17" s="79">
        <f>-E17/G17</f>
        <v>-0.46969696969696972</v>
      </c>
      <c r="K17" s="79">
        <f>1+J17</f>
        <v>0.53030303030303028</v>
      </c>
      <c r="L17" s="78"/>
    </row>
    <row r="18" spans="2:12" s="34" customFormat="1" ht="15.95" customHeight="1" x14ac:dyDescent="0.25">
      <c r="B18" s="47" t="s">
        <v>115</v>
      </c>
      <c r="C18" s="35"/>
      <c r="D18" s="36"/>
      <c r="E18" s="76">
        <v>42</v>
      </c>
      <c r="F18" s="36">
        <v>24</v>
      </c>
      <c r="G18" s="49">
        <f>SUM(E18:F18)</f>
        <v>66</v>
      </c>
      <c r="H18" s="71"/>
      <c r="I18" s="78" t="s">
        <v>132</v>
      </c>
      <c r="J18" s="79">
        <f>-E18/G18</f>
        <v>-0.63636363636363635</v>
      </c>
      <c r="K18" s="79">
        <f>1+J18</f>
        <v>0.36363636363636365</v>
      </c>
      <c r="L18" s="78"/>
    </row>
    <row r="19" spans="2:12" s="34" customFormat="1" ht="6" customHeight="1" x14ac:dyDescent="0.25">
      <c r="B19" s="47"/>
      <c r="C19" s="35"/>
      <c r="D19" s="36"/>
      <c r="E19" s="76"/>
      <c r="F19" s="36"/>
      <c r="G19" s="36"/>
      <c r="H19" s="33"/>
      <c r="I19" s="97"/>
      <c r="J19" s="97"/>
      <c r="K19" s="97"/>
      <c r="L19" s="97"/>
    </row>
    <row r="20" spans="2:12" s="34" customFormat="1" ht="15.95" customHeight="1" x14ac:dyDescent="0.25">
      <c r="B20" s="72" t="s">
        <v>116</v>
      </c>
      <c r="C20" s="35"/>
      <c r="D20" s="36"/>
      <c r="F20" s="73"/>
      <c r="H20" s="50"/>
      <c r="I20" s="97"/>
      <c r="J20" s="97"/>
      <c r="K20" s="97"/>
      <c r="L20" s="97"/>
    </row>
    <row r="21" spans="2:12" s="34" customFormat="1" ht="15.95" customHeight="1" x14ac:dyDescent="0.25">
      <c r="B21" s="47" t="s">
        <v>117</v>
      </c>
      <c r="C21" s="35"/>
      <c r="D21" s="36"/>
      <c r="E21" s="76">
        <v>25</v>
      </c>
      <c r="F21" s="76">
        <v>16</v>
      </c>
      <c r="G21" s="49">
        <f>SUM(E21:F21)</f>
        <v>41</v>
      </c>
      <c r="H21" s="50"/>
    </row>
    <row r="22" spans="2:12" s="34" customFormat="1" ht="15.95" customHeight="1" x14ac:dyDescent="0.25">
      <c r="B22" s="47" t="s">
        <v>118</v>
      </c>
      <c r="C22" s="35"/>
      <c r="D22" s="36"/>
      <c r="E22" s="76">
        <v>60</v>
      </c>
      <c r="F22" s="76">
        <v>42</v>
      </c>
      <c r="G22" s="49">
        <f>SUM(E22:F22)</f>
        <v>102</v>
      </c>
      <c r="H22" s="50"/>
    </row>
    <row r="23" spans="2:12" s="34" customFormat="1" ht="6" customHeight="1" x14ac:dyDescent="0.25">
      <c r="B23" s="47"/>
      <c r="C23" s="35"/>
      <c r="D23" s="36"/>
      <c r="E23" s="76"/>
      <c r="F23" s="76"/>
      <c r="G23" s="36"/>
      <c r="H23" s="33"/>
    </row>
    <row r="24" spans="2:12" s="34" customFormat="1" ht="15.95" customHeight="1" x14ac:dyDescent="0.25">
      <c r="B24" s="72" t="s">
        <v>119</v>
      </c>
      <c r="C24" s="35"/>
      <c r="D24" s="36"/>
      <c r="H24" s="50"/>
    </row>
    <row r="25" spans="2:12" s="34" customFormat="1" ht="15.95" customHeight="1" x14ac:dyDescent="0.25">
      <c r="B25" s="47" t="s">
        <v>120</v>
      </c>
      <c r="C25" s="35"/>
      <c r="D25" s="36"/>
      <c r="E25" s="76">
        <v>7</v>
      </c>
      <c r="F25" s="36">
        <v>1</v>
      </c>
      <c r="G25" s="49">
        <f>SUM(E25:F25)</f>
        <v>8</v>
      </c>
      <c r="H25" s="50"/>
    </row>
    <row r="26" spans="2:12" s="34" customFormat="1" ht="15.95" customHeight="1" x14ac:dyDescent="0.25">
      <c r="B26" s="47" t="s">
        <v>121</v>
      </c>
      <c r="C26" s="35"/>
      <c r="D26" s="36"/>
      <c r="E26" s="76">
        <v>3</v>
      </c>
      <c r="F26" s="76">
        <v>4</v>
      </c>
      <c r="G26" s="49">
        <f>SUM(E26:F26)</f>
        <v>7</v>
      </c>
      <c r="H26" s="50"/>
    </row>
    <row r="27" spans="2:12" s="41" customFormat="1" ht="3" customHeight="1" thickBot="1" x14ac:dyDescent="0.25">
      <c r="B27" s="58"/>
      <c r="C27" s="58"/>
      <c r="D27" s="59"/>
      <c r="E27" s="59"/>
      <c r="F27" s="59"/>
      <c r="G27" s="59"/>
      <c r="H27" s="50"/>
    </row>
    <row r="28" spans="2:12" s="41" customFormat="1" ht="12.95" customHeight="1" x14ac:dyDescent="0.2">
      <c r="B28" s="38" t="s">
        <v>31</v>
      </c>
      <c r="C28" s="42"/>
      <c r="D28" s="39"/>
      <c r="E28" s="39"/>
      <c r="F28" s="39"/>
      <c r="G28" s="39" t="s">
        <v>122</v>
      </c>
      <c r="H28" s="50"/>
    </row>
    <row r="29" spans="2:12" s="45" customFormat="1" ht="15.95" customHeight="1" x14ac:dyDescent="0.2">
      <c r="B29" s="43"/>
      <c r="C29" s="43"/>
      <c r="D29" s="44"/>
      <c r="E29" s="44"/>
      <c r="F29" s="44"/>
      <c r="G29" s="44"/>
    </row>
    <row r="30" spans="2:12" ht="22.5" customHeight="1" x14ac:dyDescent="0.2">
      <c r="B30" s="86" t="s">
        <v>137</v>
      </c>
      <c r="C30" s="87"/>
      <c r="D30" s="87"/>
      <c r="E30" s="87"/>
      <c r="F30" s="87"/>
      <c r="G30" s="87"/>
      <c r="H30" s="88"/>
    </row>
    <row r="31" spans="2:12" ht="9.9499999999999993" customHeight="1" x14ac:dyDescent="0.2">
      <c r="B31" s="25"/>
      <c r="C31" s="25"/>
      <c r="D31" s="25"/>
      <c r="E31" s="25"/>
      <c r="F31" s="25"/>
      <c r="G31" s="25"/>
    </row>
    <row r="32" spans="2:12" s="28" customFormat="1" ht="20.100000000000001" customHeight="1" x14ac:dyDescent="0.25">
      <c r="B32" s="26"/>
      <c r="C32" s="26"/>
      <c r="D32" s="27"/>
      <c r="E32" s="27" t="s">
        <v>76</v>
      </c>
      <c r="F32" s="27" t="s">
        <v>124</v>
      </c>
      <c r="G32" s="27" t="s">
        <v>125</v>
      </c>
      <c r="H32" s="71"/>
    </row>
    <row r="33" spans="2:9" s="28" customFormat="1" ht="6" customHeight="1" x14ac:dyDescent="0.25">
      <c r="B33" s="29"/>
      <c r="C33" s="29"/>
      <c r="D33" s="29"/>
      <c r="E33" s="30"/>
      <c r="F33" s="30"/>
      <c r="G33" s="30"/>
      <c r="H33" s="30"/>
    </row>
    <row r="34" spans="2:9" s="34" customFormat="1" ht="15.95" customHeight="1" x14ac:dyDescent="0.25">
      <c r="B34" s="35" t="s">
        <v>128</v>
      </c>
      <c r="C34" s="35"/>
      <c r="D34" s="36"/>
      <c r="E34" s="36">
        <v>3</v>
      </c>
      <c r="F34" s="36">
        <v>2695</v>
      </c>
      <c r="G34" s="36">
        <v>292589</v>
      </c>
      <c r="H34" s="71"/>
    </row>
    <row r="35" spans="2:9" s="41" customFormat="1" ht="3" customHeight="1" thickBot="1" x14ac:dyDescent="0.25">
      <c r="B35" s="58"/>
      <c r="C35" s="58"/>
      <c r="D35" s="59"/>
      <c r="E35" s="59"/>
      <c r="F35" s="59"/>
      <c r="G35" s="59"/>
      <c r="H35" s="71"/>
    </row>
    <row r="36" spans="2:9" s="41" customFormat="1" ht="12.95" customHeight="1" x14ac:dyDescent="0.2">
      <c r="B36" s="38" t="s">
        <v>31</v>
      </c>
      <c r="C36" s="42"/>
      <c r="D36" s="39"/>
      <c r="E36" s="39"/>
      <c r="F36" s="39"/>
      <c r="G36" s="39"/>
      <c r="H36" s="71"/>
    </row>
    <row r="37" spans="2:9" s="45" customFormat="1" ht="15.95" customHeight="1" x14ac:dyDescent="0.2">
      <c r="B37" s="43"/>
      <c r="C37" s="43"/>
      <c r="D37" s="44"/>
      <c r="E37" s="44"/>
      <c r="F37" s="44"/>
      <c r="G37" s="44"/>
    </row>
    <row r="38" spans="2:9" ht="22.5" customHeight="1" x14ac:dyDescent="0.2">
      <c r="B38" s="86" t="s">
        <v>138</v>
      </c>
      <c r="C38" s="87"/>
      <c r="D38" s="87"/>
      <c r="E38" s="87"/>
      <c r="F38" s="87"/>
      <c r="G38" s="87"/>
      <c r="H38" s="88"/>
    </row>
    <row r="39" spans="2:9" ht="9.9499999999999993" customHeight="1" x14ac:dyDescent="0.2">
      <c r="B39" s="25"/>
      <c r="C39" s="25"/>
      <c r="D39" s="25"/>
      <c r="E39" s="25"/>
      <c r="F39" s="25"/>
      <c r="G39" s="25"/>
    </row>
    <row r="40" spans="2:9" s="28" customFormat="1" ht="20.100000000000001" customHeight="1" x14ac:dyDescent="0.25">
      <c r="B40" s="26"/>
      <c r="C40" s="26"/>
      <c r="D40" s="27"/>
      <c r="E40" s="27" t="s">
        <v>76</v>
      </c>
      <c r="F40" s="27" t="s">
        <v>125</v>
      </c>
      <c r="G40" s="27" t="s">
        <v>126</v>
      </c>
      <c r="H40" s="71"/>
    </row>
    <row r="41" spans="2:9" s="28" customFormat="1" ht="6" customHeight="1" x14ac:dyDescent="0.25">
      <c r="B41" s="29"/>
      <c r="C41" s="29"/>
      <c r="D41" s="29"/>
      <c r="E41" s="30"/>
      <c r="F41" s="30"/>
      <c r="G41" s="30"/>
      <c r="H41" s="30"/>
    </row>
    <row r="42" spans="2:9" s="34" customFormat="1" ht="15.95" customHeight="1" x14ac:dyDescent="0.25">
      <c r="B42" s="35" t="s">
        <v>129</v>
      </c>
      <c r="C42" s="35"/>
      <c r="D42" s="36"/>
      <c r="E42" s="36">
        <v>1</v>
      </c>
      <c r="F42" s="36">
        <v>0</v>
      </c>
      <c r="G42" s="77" t="s">
        <v>101</v>
      </c>
      <c r="H42" s="71"/>
    </row>
    <row r="43" spans="2:9" s="34" customFormat="1" ht="15.95" customHeight="1" x14ac:dyDescent="0.25">
      <c r="B43" s="35" t="s">
        <v>130</v>
      </c>
      <c r="C43" s="35"/>
      <c r="D43" s="36"/>
      <c r="E43" s="36">
        <v>1</v>
      </c>
      <c r="F43" s="77" t="s">
        <v>101</v>
      </c>
      <c r="G43" s="36">
        <v>500</v>
      </c>
      <c r="H43" s="71"/>
    </row>
    <row r="44" spans="2:9" s="34" customFormat="1" ht="18" customHeight="1" x14ac:dyDescent="0.25">
      <c r="B44" s="48" t="s">
        <v>30</v>
      </c>
      <c r="C44" s="48"/>
      <c r="D44" s="49"/>
      <c r="E44" s="49">
        <f>SUM(E42:E43)</f>
        <v>2</v>
      </c>
      <c r="F44" s="49">
        <f>SUM(F42:F43)</f>
        <v>0</v>
      </c>
      <c r="G44" s="49">
        <f>SUM(G42:G43)</f>
        <v>500</v>
      </c>
      <c r="H44" s="49"/>
      <c r="I44" s="37"/>
    </row>
    <row r="45" spans="2:9" s="41" customFormat="1" ht="3" customHeight="1" thickBot="1" x14ac:dyDescent="0.25">
      <c r="B45" s="58"/>
      <c r="C45" s="58"/>
      <c r="D45" s="59"/>
      <c r="E45" s="59"/>
      <c r="F45" s="59"/>
      <c r="G45" s="59"/>
      <c r="H45" s="71"/>
    </row>
    <row r="46" spans="2:9" s="41" customFormat="1" ht="12.95" customHeight="1" x14ac:dyDescent="0.2">
      <c r="B46" s="38" t="s">
        <v>31</v>
      </c>
      <c r="C46" s="42"/>
      <c r="D46" s="39"/>
      <c r="E46" s="39"/>
      <c r="F46" s="39"/>
      <c r="G46" s="39" t="s">
        <v>127</v>
      </c>
      <c r="H46" s="71"/>
    </row>
    <row r="47" spans="2:9" s="45" customFormat="1" ht="15.95" customHeight="1" x14ac:dyDescent="0.2">
      <c r="B47" s="43"/>
      <c r="C47" s="43"/>
      <c r="D47" s="44"/>
      <c r="E47" s="44"/>
      <c r="F47" s="44"/>
      <c r="G47" s="44"/>
    </row>
    <row r="48" spans="2:9" ht="22.5" customHeight="1" x14ac:dyDescent="0.2">
      <c r="B48" s="86" t="s">
        <v>139</v>
      </c>
      <c r="C48" s="87"/>
      <c r="D48" s="87"/>
      <c r="E48" s="87"/>
      <c r="F48" s="87"/>
      <c r="G48" s="87"/>
      <c r="H48" s="88"/>
    </row>
    <row r="49" ht="9.9499999999999993" customHeight="1" x14ac:dyDescent="0.2"/>
    <row r="65" spans="4:9" s="15" customFormat="1" ht="12.75" customHeight="1" x14ac:dyDescent="0.2">
      <c r="D65" s="16"/>
      <c r="E65" s="16"/>
      <c r="F65" s="16"/>
      <c r="G65" s="16"/>
      <c r="H65" s="17"/>
      <c r="I65" s="17"/>
    </row>
    <row r="66" spans="4:9" s="15" customFormat="1" ht="9.9499999999999993" customHeight="1" x14ac:dyDescent="0.2">
      <c r="D66" s="16"/>
      <c r="E66" s="16"/>
      <c r="F66" s="16"/>
      <c r="G66" s="16"/>
      <c r="H66" s="17"/>
      <c r="I66" s="17"/>
    </row>
  </sheetData>
  <mergeCells count="4">
    <mergeCell ref="B10:H10"/>
    <mergeCell ref="B48:H48"/>
    <mergeCell ref="B30:H30"/>
    <mergeCell ref="B38:H38"/>
  </mergeCells>
  <pageMargins left="0" right="0.19685039370078741" top="0" bottom="0" header="0" footer="0.31496062992125984"/>
  <pageSetup paperSize="9" scale="95" orientation="portrait" r:id="rId1"/>
  <headerFooter>
    <oddFooter>&amp;L&amp;G&amp;R&amp;"NewsGotT,Normal"&amp;10Servicio de Información y Difusión. &amp;"NewsGotT,Negrita"IAPH&amp;"NewsGotT,Normal" &amp;"NewsGotT,Negrita"2019  |&amp;P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11</vt:i4>
      </vt:variant>
    </vt:vector>
  </HeadingPairs>
  <TitlesOfParts>
    <vt:vector size="18" baseType="lpstr">
      <vt:lpstr>Portada</vt:lpstr>
      <vt:lpstr>Índice</vt:lpstr>
      <vt:lpstr>Pág.3</vt:lpstr>
      <vt:lpstr>Pág. 4</vt:lpstr>
      <vt:lpstr>Pág. 5</vt:lpstr>
      <vt:lpstr>Pág. 6</vt:lpstr>
      <vt:lpstr>Pág. 7</vt:lpstr>
      <vt:lpstr>Índice!Área_de_impresión</vt:lpstr>
      <vt:lpstr>'Pág. 4'!Área_de_impresión</vt:lpstr>
      <vt:lpstr>'Pág. 5'!Área_de_impresión</vt:lpstr>
      <vt:lpstr>'Pág. 6'!Área_de_impresión</vt:lpstr>
      <vt:lpstr>'Pág. 7'!Área_de_impresión</vt:lpstr>
      <vt:lpstr>Pág.3!Área_de_impresión</vt:lpstr>
      <vt:lpstr>Portada!Área_de_impresión</vt:lpstr>
      <vt:lpstr>'Pág. 4'!Graf1</vt:lpstr>
      <vt:lpstr>'Pág. 6'!Graf1</vt:lpstr>
      <vt:lpstr>'Pág. 7'!Graf1</vt:lpstr>
      <vt:lpstr>Graf1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Gregorio Salvador Romero</dc:creator>
  <cp:lastModifiedBy>Gregorio Salvador Romero</cp:lastModifiedBy>
  <cp:lastPrinted>2020-03-10T12:36:13Z</cp:lastPrinted>
  <dcterms:created xsi:type="dcterms:W3CDTF">2019-06-11T07:13:27Z</dcterms:created>
  <dcterms:modified xsi:type="dcterms:W3CDTF">2020-03-10T17:25:25Z</dcterms:modified>
</cp:coreProperties>
</file>