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servicios\inc\02.-CONVOCATORIAS\2024\02. LARGOMETRAJES Y DOCUMENTALES\01. ANEXOS\20240415 Para web\LÍNEA 3\"/>
    </mc:Choice>
  </mc:AlternateContent>
  <xr:revisionPtr revIDLastSave="0" documentId="8_{5C868AEE-4AF5-486C-BA90-AA007C9D5274}" xr6:coauthVersionLast="47" xr6:coauthVersionMax="47" xr10:uidLastSave="{00000000-0000-0000-0000-000000000000}"/>
  <workbookProtection workbookPassword="8BEA" lockStructure="1"/>
  <bookViews>
    <workbookView xWindow="-120" yWindow="-120" windowWidth="29040" windowHeight="15720"/>
  </bookViews>
  <sheets>
    <sheet name="FICHA TÉCNICA" sheetId="1" r:id="rId1"/>
    <sheet name="FICHA ARTÍSTICA" sheetId="2" r:id="rId2"/>
    <sheet name="Hoja3" sheetId="3" state="hidden" r:id="rId3"/>
  </sheets>
  <definedNames>
    <definedName name="_xlnm.Print_Area" localSheetId="1">'FICHA ARTÍSTICA'!$A$1:$K$93</definedName>
    <definedName name="_xlnm.Print_Area" localSheetId="0">'FICHA TÉCNICA'!$B$1:$M$91</definedName>
    <definedName name="_xlnm.Print_Titles" localSheetId="1">'FICHA ARTÍSTICA'!$1:$10</definedName>
    <definedName name="_xlnm.Print_Titles" localSheetId="0">'FICHA TÉCNICA'!$2:$7</definedName>
  </definedNames>
  <calcPr calcId="191029" fullCalcOnLoad="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2" l="1"/>
  <c r="G5" i="2"/>
  <c r="H40" i="1"/>
  <c r="G40" i="1"/>
  <c r="I40" i="1" s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H17" i="1"/>
  <c r="G17" i="1"/>
  <c r="I17" i="1" s="1"/>
  <c r="I15" i="1"/>
  <c r="I14" i="1"/>
  <c r="I13" i="1"/>
  <c r="H44" i="1"/>
  <c r="I19" i="1" l="1"/>
  <c r="H19" i="1"/>
  <c r="H42" i="1"/>
  <c r="N42" i="1"/>
  <c r="G42" i="1"/>
  <c r="I42" i="1"/>
  <c r="N40" i="1"/>
  <c r="G44" i="1"/>
  <c r="G19" i="1"/>
  <c r="I44" i="1" l="1"/>
  <c r="I46" i="1" l="1"/>
  <c r="H46" i="1"/>
  <c r="G46" i="1"/>
</calcChain>
</file>

<file path=xl/sharedStrings.xml><?xml version="1.0" encoding="utf-8"?>
<sst xmlns="http://schemas.openxmlformats.org/spreadsheetml/2006/main" count="203" uniqueCount="126">
  <si>
    <t>PERFIL</t>
  </si>
  <si>
    <t>NOMBRE PROFESIONAL / RAZÓN SOCIAL</t>
  </si>
  <si>
    <t>1.</t>
  </si>
  <si>
    <t>2.</t>
  </si>
  <si>
    <t>3.</t>
  </si>
  <si>
    <t>4.</t>
  </si>
  <si>
    <t>Jefatura de producción</t>
  </si>
  <si>
    <t>5.</t>
  </si>
  <si>
    <t>Dirección de casting</t>
  </si>
  <si>
    <t>6.</t>
  </si>
  <si>
    <t>7.</t>
  </si>
  <si>
    <t>8.</t>
  </si>
  <si>
    <t>9.</t>
  </si>
  <si>
    <t>10.</t>
  </si>
  <si>
    <t>11.</t>
  </si>
  <si>
    <t>12.</t>
  </si>
  <si>
    <t>13.</t>
  </si>
  <si>
    <t>Jefatura de maquillaje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</si>
  <si>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</si>
  <si>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</si>
  <si>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</si>
  <si>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</si>
  <si>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</si>
  <si>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</si>
  <si>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</si>
  <si>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</si>
  <si>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</si>
  <si>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</si>
  <si>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</si>
  <si>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</si>
  <si>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</si>
  <si>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</si>
  <si>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Empresa solicitante (productora)</t>
  </si>
  <si>
    <t>Título de la obra</t>
  </si>
  <si>
    <t>Localidad de Residencia</t>
  </si>
  <si>
    <t>Hombres</t>
  </si>
  <si>
    <t>Mujeres</t>
  </si>
  <si>
    <t>Dirección</t>
  </si>
  <si>
    <t>Guión</t>
  </si>
  <si>
    <t>Producción ejecutiva</t>
  </si>
  <si>
    <t>TOTAL</t>
  </si>
  <si>
    <t>TOTAL Dirección, guión y producción ejecutiva</t>
  </si>
  <si>
    <t>% por sexo</t>
  </si>
  <si>
    <t>Composición de la música</t>
  </si>
  <si>
    <t>Dirección de producción</t>
  </si>
  <si>
    <t>Dirección de Fotografía</t>
  </si>
  <si>
    <t>Animación</t>
  </si>
  <si>
    <t>Jefatura de sonido directo</t>
  </si>
  <si>
    <t>Montaje de sonido</t>
  </si>
  <si>
    <t>Montaje</t>
  </si>
  <si>
    <t>Jefatura de efectos especiales</t>
  </si>
  <si>
    <t>Dirección de arte</t>
  </si>
  <si>
    <t>Jefatura de vestuario</t>
  </si>
  <si>
    <t>Jefatura de peluquería</t>
  </si>
  <si>
    <t xml:space="preserve">Primer ayudante de dirección </t>
  </si>
  <si>
    <t>TOTAL Jefatura de equipo técnico</t>
  </si>
  <si>
    <t>Documentalista</t>
  </si>
  <si>
    <t>Asesor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</si>
  <si>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</si>
  <si>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</si>
  <si>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</si>
  <si>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</si>
  <si>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</si>
  <si>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</si>
  <si>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</si>
  <si>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</si>
  <si>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</si>
  <si>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</si>
  <si>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</si>
  <si>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</si>
  <si>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</si>
  <si>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Nombre y Apellidos</t>
  </si>
  <si>
    <t>Personaje</t>
  </si>
  <si>
    <t>Rol</t>
  </si>
  <si>
    <t>Protagonista</t>
  </si>
  <si>
    <t>Secundario</t>
  </si>
  <si>
    <t>Otros</t>
  </si>
  <si>
    <t>1. Dirección, guión y producción ejecutiva</t>
  </si>
  <si>
    <t>2. Jefaturas de equipo técnico</t>
  </si>
  <si>
    <t>TOTAL de personas que forman parte del equipo (1. + 2.)</t>
  </si>
  <si>
    <t>3. Equipo técnico que no puntua según bases reguladoras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</si>
  <si>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</si>
  <si>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</si>
  <si>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</si>
  <si>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</si>
  <si>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</si>
  <si>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</si>
  <si>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</si>
  <si>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</si>
  <si>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</si>
  <si>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</si>
  <si>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</si>
  <si>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</si>
  <si>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</si>
  <si>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</si>
  <si>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</si>
  <si>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</si>
  <si>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</si>
  <si>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</si>
  <si>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</si>
  <si>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</si>
  <si>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</si>
  <si>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</si>
  <si>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</si>
  <si>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</si>
  <si>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</si>
  <si>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</si>
  <si>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</si>
  <si>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</si>
  <si>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</si>
  <si>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</si>
  <si>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</si>
  <si>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</si>
  <si>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</si>
  <si>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</si>
  <si>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</si>
  <si>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</si>
  <si>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</si>
  <si>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</si>
  <si>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</si>
  <si>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</si>
  <si>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Nombre con el que aparece en IMDB (*)</t>
  </si>
  <si>
    <t>(*) No introducir URLs, enlaces ni hipervínculos.</t>
  </si>
  <si>
    <t>Repite perfil</t>
  </si>
  <si>
    <t>FICHA TÉCNICA. PRODUCCIÓN DOCUMENTALES</t>
  </si>
  <si>
    <t>FICHA ARTÍSTICA. PRODUCCIÓN DOCUMENTALES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</si>
</sst>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#,##0.00\ &quot;€&quot;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7A3D"/>
      <name val="Calibri"/>
      <family val="2"/>
      <scheme val="minor"/>
    </font>
    <font>
      <sz val="10"/>
      <color rgb="FF007A3D"/>
      <name val="Calibri"/>
      <family val="2"/>
      <scheme val="minor"/>
    </font>
    <font>
      <sz val="10"/>
      <name val="Calibri"/>
      <family val="2"/>
      <scheme val="minor"/>
    </font>
    <font>
      <b/>
      <i/>
      <sz val="9"/>
      <color rgb="FF007A3D"/>
      <name val="Calibri"/>
      <family val="2"/>
      <scheme val="minor"/>
    </font>
    <font>
      <b/>
      <sz val="9"/>
      <color rgb="FF007A3D"/>
      <name val="Calibri"/>
      <family val="2"/>
      <scheme val="minor"/>
    </font>
    <font>
      <b/>
      <sz val="11"/>
      <color rgb="FF007A3D"/>
      <name val="Calibri"/>
      <family val="2"/>
      <scheme val="minor"/>
    </font>
    <font>
      <b/>
      <sz val="12"/>
      <color rgb="FF007A3D"/>
      <name val="Calibri"/>
      <family val="2"/>
      <scheme val="minor"/>
    </font>
    <font>
      <b/>
      <sz val="16"/>
      <color rgb="FF00793D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793D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rgb="FF00793D"/>
      </bottom>
      <diagonal/>
    </border>
    <border>
      <left/>
      <right/>
      <top style="medium">
        <color rgb="FF00793D"/>
      </top>
      <bottom/>
      <diagonal/>
    </border>
    <border>
      <left/>
      <right/>
      <top style="dotted">
        <color rgb="FF00793D"/>
      </top>
      <bottom style="dotted">
        <color rgb="FF00793D"/>
      </bottom>
      <diagonal/>
    </border>
    <border>
      <left style="medium">
        <color rgb="FF00793D"/>
      </left>
      <right/>
      <top style="medium">
        <color rgb="FF00793D"/>
      </top>
      <bottom style="thin">
        <color rgb="FF00793D"/>
      </bottom>
      <diagonal/>
    </border>
    <border>
      <left style="thin">
        <color rgb="FF00793D"/>
      </left>
      <right style="medium">
        <color rgb="FF00793D"/>
      </right>
      <top style="medium">
        <color rgb="FF00793D"/>
      </top>
      <bottom style="thin">
        <color rgb="FF00793D"/>
      </bottom>
      <diagonal/>
    </border>
    <border>
      <left style="medium">
        <color rgb="FF00793D"/>
      </left>
      <right/>
      <top style="thin">
        <color rgb="FF00793D"/>
      </top>
      <bottom style="thin">
        <color rgb="FF00793D"/>
      </bottom>
      <diagonal/>
    </border>
    <border>
      <left style="thin">
        <color rgb="FF00793D"/>
      </left>
      <right style="medium">
        <color rgb="FF00793D"/>
      </right>
      <top style="thin">
        <color rgb="FF00793D"/>
      </top>
      <bottom style="thin">
        <color rgb="FF00793D"/>
      </bottom>
      <diagonal/>
    </border>
    <border>
      <left style="thin">
        <color rgb="FF00793D"/>
      </left>
      <right style="medium">
        <color rgb="FF00793D"/>
      </right>
      <top style="thin">
        <color rgb="FF00793D"/>
      </top>
      <bottom style="medium">
        <color rgb="FF00793D"/>
      </bottom>
      <diagonal/>
    </border>
    <border>
      <left style="medium">
        <color rgb="FF00793D"/>
      </left>
      <right style="medium">
        <color rgb="FF00793D"/>
      </right>
      <top style="medium">
        <color rgb="FF00793D"/>
      </top>
      <bottom style="thin">
        <color rgb="FF00793D"/>
      </bottom>
      <diagonal/>
    </border>
    <border>
      <left style="medium">
        <color rgb="FF00793D"/>
      </left>
      <right style="medium">
        <color rgb="FF00793D"/>
      </right>
      <top style="thin">
        <color rgb="FF00793D"/>
      </top>
      <bottom style="thin">
        <color rgb="FF00793D"/>
      </bottom>
      <diagonal/>
    </border>
    <border>
      <left style="medium">
        <color rgb="FF00793D"/>
      </left>
      <right style="medium">
        <color rgb="FF00793D"/>
      </right>
      <top style="thin">
        <color rgb="FF00793D"/>
      </top>
      <bottom style="medium">
        <color rgb="FF00793D"/>
      </bottom>
      <diagonal/>
    </border>
    <border>
      <left style="medium">
        <color rgb="FF00793D"/>
      </left>
      <right/>
      <top style="thin">
        <color rgb="FF00793D"/>
      </top>
      <bottom style="medium">
        <color rgb="FF00793D"/>
      </bottom>
      <diagonal/>
    </border>
    <border>
      <left style="medium">
        <color rgb="FF00793D"/>
      </left>
      <right style="thin">
        <color rgb="FF00793D"/>
      </right>
      <top style="medium">
        <color rgb="FF00793D"/>
      </top>
      <bottom style="medium">
        <color rgb="FF00793D"/>
      </bottom>
      <diagonal/>
    </border>
    <border>
      <left style="thin">
        <color rgb="FF00793D"/>
      </left>
      <right style="medium">
        <color rgb="FF00793D"/>
      </right>
      <top style="medium">
        <color rgb="FF00793D"/>
      </top>
      <bottom style="medium">
        <color rgb="FF00793D"/>
      </bottom>
      <diagonal/>
    </border>
    <border>
      <left style="medium">
        <color rgb="FF00793D"/>
      </left>
      <right style="thin">
        <color rgb="FF00793D"/>
      </right>
      <top style="medium">
        <color rgb="FF00793D"/>
      </top>
      <bottom style="thin">
        <color rgb="FF00793D"/>
      </bottom>
      <diagonal/>
    </border>
    <border>
      <left style="medium">
        <color rgb="FF00793D"/>
      </left>
      <right style="thin">
        <color rgb="FF00793D"/>
      </right>
      <top style="thin">
        <color rgb="FF00793D"/>
      </top>
      <bottom style="thin">
        <color rgb="FF00793D"/>
      </bottom>
      <diagonal/>
    </border>
    <border>
      <left style="medium">
        <color rgb="FF00793D"/>
      </left>
      <right style="thin">
        <color rgb="FF00793D"/>
      </right>
      <top style="thin">
        <color rgb="FF00793D"/>
      </top>
      <bottom style="medium">
        <color rgb="FF00793D"/>
      </bottom>
      <diagonal/>
    </border>
    <border>
      <left style="thin">
        <color rgb="FF00793D"/>
      </left>
      <right/>
      <top style="medium">
        <color rgb="FF00793D"/>
      </top>
      <bottom style="thin">
        <color rgb="FF00793D"/>
      </bottom>
      <diagonal/>
    </border>
    <border>
      <left style="thin">
        <color rgb="FF00793D"/>
      </left>
      <right/>
      <top style="thin">
        <color rgb="FF00793D"/>
      </top>
      <bottom style="thin">
        <color rgb="FF00793D"/>
      </bottom>
      <diagonal/>
    </border>
    <border>
      <left style="thin">
        <color rgb="FF00793D"/>
      </left>
      <right/>
      <top style="thin">
        <color rgb="FF00793D"/>
      </top>
      <bottom style="medium">
        <color rgb="FF00793D"/>
      </bottom>
      <diagonal/>
    </border>
    <border>
      <left style="medium">
        <color rgb="FF00793D"/>
      </left>
      <right style="medium">
        <color rgb="FF00793D"/>
      </right>
      <top style="medium">
        <color rgb="FF00793D"/>
      </top>
      <bottom style="medium">
        <color rgb="FF00793D"/>
      </bottom>
      <diagonal/>
    </border>
    <border>
      <left/>
      <right style="medium">
        <color rgb="FF00793D"/>
      </right>
      <top/>
      <bottom/>
      <diagonal/>
    </border>
    <border>
      <left/>
      <right style="medium">
        <color rgb="FF00793D"/>
      </right>
      <top style="medium">
        <color rgb="FF00793D"/>
      </top>
      <bottom style="medium">
        <color rgb="FF00793D"/>
      </bottom>
      <diagonal/>
    </border>
    <border>
      <left/>
      <right/>
      <top/>
      <bottom style="dotted">
        <color rgb="FF00793D"/>
      </bottom>
      <diagonal/>
    </border>
    <border>
      <left/>
      <right style="thin">
        <color rgb="FF00793D"/>
      </right>
      <top/>
      <bottom/>
      <diagonal/>
    </border>
    <border>
      <left style="medium">
        <color rgb="FF00793D"/>
      </left>
      <right style="thin">
        <color rgb="FF00793D"/>
      </right>
      <top/>
      <bottom/>
      <diagonal/>
    </border>
    <border>
      <left style="thin">
        <color rgb="FF00793D"/>
      </left>
      <right style="medium">
        <color rgb="FF00793D"/>
      </right>
      <top/>
      <bottom style="medium">
        <color rgb="FF00793D"/>
      </bottom>
      <diagonal/>
    </border>
    <border>
      <left style="medium">
        <color rgb="FF00793D"/>
      </left>
      <right/>
      <top style="medium">
        <color rgb="FF00793D"/>
      </top>
      <bottom style="medium">
        <color rgb="FF00793D"/>
      </bottom>
      <diagonal/>
    </border>
    <border>
      <left/>
      <right style="thin">
        <color rgb="FF00793D"/>
      </right>
      <top style="medium">
        <color rgb="FF00793D"/>
      </top>
      <bottom style="medium">
        <color rgb="FF00793D"/>
      </bottom>
      <diagonal/>
    </border>
    <border>
      <left/>
      <right/>
      <top style="medium">
        <color rgb="FF00793D"/>
      </top>
      <bottom style="medium">
        <color rgb="FF00793D"/>
      </bottom>
      <diagonal/>
    </border>
  </borders>
  <cellStyleXfs count="3">
    <xf numFmtId="0" fontId="0" fillId="0" borderId="0"/>
    <xf numFmtId="0" fontId="1" fillId="0" borderId="0"/>
    <xf numFmtId="9" fontId="3" fillId="0" borderId="0" applyFont="0" applyFill="0" applyBorder="0" applyAlignment="0" applyProtection="0"/>
  </cellStyleXfs>
  <cellXfs count="127">
    <xf numFmtId="0" fontId="0" fillId="0" borderId="0" xfId="0"/>
    <xf numFmtId="0" fontId="5" fillId="0" borderId="0" xfId="0" applyFont="1" applyAlignment="1" applyProtection="1">
      <alignment vertical="center"/>
    </xf>
    <xf numFmtId="0" fontId="5" fillId="3" borderId="0" xfId="0" applyFont="1" applyFill="1" applyBorder="1" applyAlignment="1" applyProtection="1">
      <alignment vertical="center"/>
    </xf>
    <xf numFmtId="0" fontId="5" fillId="0" borderId="0" xfId="0" applyFont="1" applyAlignment="1" applyProtection="1">
      <alignment horizontal="left" vertical="center"/>
    </xf>
    <xf numFmtId="0" fontId="6" fillId="0" borderId="0" xfId="0" applyFont="1" applyAlignment="1" applyProtection="1"/>
    <xf numFmtId="0" fontId="1" fillId="0" borderId="0" xfId="1" applyFont="1" applyAlignment="1" applyProtection="1">
      <alignment vertical="center"/>
    </xf>
    <xf numFmtId="0" fontId="7" fillId="0" borderId="0" xfId="1" applyFont="1" applyAlignment="1" applyProtection="1">
      <alignment vertical="center"/>
    </xf>
    <xf numFmtId="0" fontId="8" fillId="0" borderId="0" xfId="1" applyFont="1" applyAlignment="1" applyProtection="1">
      <alignment vertical="center"/>
    </xf>
    <xf numFmtId="0" fontId="8" fillId="3" borderId="0" xfId="1" applyFont="1" applyFill="1" applyBorder="1" applyAlignment="1" applyProtection="1">
      <alignment vertical="center"/>
    </xf>
    <xf numFmtId="0" fontId="1" fillId="3" borderId="0" xfId="1" applyFont="1" applyFill="1" applyBorder="1" applyAlignment="1" applyProtection="1">
      <alignment vertical="center"/>
    </xf>
    <xf numFmtId="0" fontId="1" fillId="0" borderId="0" xfId="1" applyFont="1" applyAlignment="1" applyProtection="1">
      <alignment horizontal="left" vertical="center"/>
    </xf>
    <xf numFmtId="0" fontId="6" fillId="0" borderId="0" xfId="1" applyFont="1" applyAlignment="1" applyProtection="1">
      <alignment horizontal="left" vertical="center"/>
    </xf>
    <xf numFmtId="3" fontId="6" fillId="3" borderId="0" xfId="1" applyNumberFormat="1" applyFont="1" applyFill="1" applyBorder="1" applyAlignment="1" applyProtection="1">
      <alignment horizontal="centerContinuous" vertical="center" wrapText="1"/>
    </xf>
    <xf numFmtId="0" fontId="1" fillId="0" borderId="0" xfId="1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6" fillId="0" borderId="0" xfId="1" applyFont="1" applyBorder="1" applyAlignment="1" applyProtection="1">
      <alignment horizontal="left" vertical="center"/>
    </xf>
    <xf numFmtId="0" fontId="6" fillId="0" borderId="1" xfId="1" applyFont="1" applyBorder="1" applyAlignment="1" applyProtection="1">
      <alignment horizontal="center" vertical="center" wrapText="1"/>
    </xf>
    <xf numFmtId="0" fontId="6" fillId="3" borderId="1" xfId="1" applyFont="1" applyFill="1" applyBorder="1" applyAlignment="1" applyProtection="1">
      <alignment horizontal="center" vertical="center" wrapText="1"/>
    </xf>
    <xf numFmtId="0" fontId="1" fillId="3" borderId="0" xfId="1" applyFont="1" applyFill="1" applyAlignment="1" applyProtection="1">
      <alignment vertical="center"/>
    </xf>
    <xf numFmtId="0" fontId="7" fillId="0" borderId="0" xfId="1" applyFont="1" applyBorder="1" applyAlignment="1" applyProtection="1">
      <alignment vertical="center"/>
    </xf>
    <xf numFmtId="0" fontId="7" fillId="3" borderId="0" xfId="1" applyFont="1" applyFill="1" applyBorder="1" applyAlignment="1" applyProtection="1">
      <alignment vertical="center"/>
    </xf>
    <xf numFmtId="0" fontId="9" fillId="0" borderId="0" xfId="1" applyFont="1" applyBorder="1" applyAlignment="1" applyProtection="1">
      <alignment horizontal="left" vertical="center"/>
    </xf>
    <xf numFmtId="4" fontId="7" fillId="0" borderId="2" xfId="1" applyNumberFormat="1" applyFont="1" applyBorder="1" applyAlignment="1" applyProtection="1">
      <alignment horizontal="right" vertical="center" indent="1"/>
    </xf>
    <xf numFmtId="4" fontId="7" fillId="3" borderId="0" xfId="1" applyNumberFormat="1" applyFont="1" applyFill="1" applyBorder="1" applyAlignment="1" applyProtection="1">
      <alignment horizontal="right" vertical="center" indent="1"/>
    </xf>
    <xf numFmtId="0" fontId="10" fillId="3" borderId="0" xfId="1" applyFont="1" applyFill="1" applyBorder="1" applyAlignment="1" applyProtection="1">
      <alignment horizontal="left" vertical="center"/>
    </xf>
    <xf numFmtId="0" fontId="7" fillId="3" borderId="0" xfId="1" applyFont="1" applyFill="1" applyAlignment="1" applyProtection="1">
      <alignment vertical="center"/>
    </xf>
    <xf numFmtId="4" fontId="7" fillId="3" borderId="1" xfId="1" applyNumberFormat="1" applyFont="1" applyFill="1" applyBorder="1" applyAlignment="1" applyProtection="1">
      <alignment horizontal="right" vertical="center" indent="1"/>
    </xf>
    <xf numFmtId="0" fontId="5" fillId="3" borderId="0" xfId="0" applyFont="1" applyFill="1" applyAlignment="1" applyProtection="1">
      <alignment vertical="center"/>
    </xf>
    <xf numFmtId="0" fontId="7" fillId="0" borderId="0" xfId="1" applyFont="1" applyBorder="1" applyAlignment="1" applyProtection="1">
      <alignment horizontal="left"/>
    </xf>
    <xf numFmtId="49" fontId="7" fillId="0" borderId="0" xfId="1" applyNumberFormat="1" applyFont="1" applyBorder="1" applyAlignment="1" applyProtection="1">
      <alignment horizontal="left"/>
    </xf>
    <xf numFmtId="49" fontId="7" fillId="3" borderId="0" xfId="1" applyNumberFormat="1" applyFont="1" applyFill="1" applyBorder="1" applyAlignment="1" applyProtection="1">
      <alignment horizontal="left" wrapText="1"/>
    </xf>
    <xf numFmtId="166" fontId="8" fillId="3" borderId="0" xfId="1" applyNumberFormat="1" applyFont="1" applyFill="1" applyBorder="1" applyAlignment="1" applyProtection="1">
      <alignment horizontal="right" indent="1"/>
    </xf>
    <xf numFmtId="0" fontId="7" fillId="0" borderId="0" xfId="1" applyFont="1" applyAlignment="1" applyProtection="1">
      <alignment horizontal="left"/>
    </xf>
    <xf numFmtId="49" fontId="7" fillId="0" borderId="0" xfId="1" applyNumberFormat="1" applyFont="1" applyAlignment="1" applyProtection="1">
      <alignment horizontal="left"/>
    </xf>
    <xf numFmtId="49" fontId="8" fillId="0" borderId="3" xfId="1" applyNumberFormat="1" applyFont="1" applyBorder="1" applyAlignment="1" applyProtection="1">
      <alignment horizontal="left"/>
      <protection locked="0"/>
    </xf>
    <xf numFmtId="49" fontId="8" fillId="2" borderId="3" xfId="1" applyNumberFormat="1" applyFont="1" applyFill="1" applyBorder="1" applyAlignment="1" applyProtection="1">
      <alignment horizontal="left"/>
      <protection locked="0"/>
    </xf>
    <xf numFmtId="3" fontId="8" fillId="0" borderId="4" xfId="1" applyNumberFormat="1" applyFont="1" applyBorder="1" applyAlignment="1" applyProtection="1">
      <alignment horizontal="right" indent="1"/>
      <protection locked="0"/>
    </xf>
    <xf numFmtId="3" fontId="8" fillId="0" borderId="5" xfId="1" applyNumberFormat="1" applyFont="1" applyBorder="1" applyAlignment="1" applyProtection="1">
      <alignment horizontal="right" indent="1"/>
      <protection locked="0"/>
    </xf>
    <xf numFmtId="3" fontId="8" fillId="0" borderId="6" xfId="1" applyNumberFormat="1" applyFont="1" applyBorder="1" applyAlignment="1" applyProtection="1">
      <alignment horizontal="right" indent="1"/>
      <protection locked="0"/>
    </xf>
    <xf numFmtId="3" fontId="8" fillId="0" borderId="7" xfId="1" applyNumberFormat="1" applyFont="1" applyBorder="1" applyAlignment="1" applyProtection="1">
      <alignment horizontal="right" indent="1"/>
      <protection locked="0"/>
    </xf>
    <xf numFmtId="3" fontId="8" fillId="0" borderId="8" xfId="1" applyNumberFormat="1" applyFont="1" applyBorder="1" applyAlignment="1" applyProtection="1">
      <alignment horizontal="right" indent="1"/>
      <protection locked="0"/>
    </xf>
    <xf numFmtId="49" fontId="8" fillId="0" borderId="9" xfId="1" applyNumberFormat="1" applyFont="1" applyBorder="1" applyAlignment="1" applyProtection="1">
      <alignment horizontal="right" indent="1"/>
      <protection locked="0"/>
    </xf>
    <xf numFmtId="49" fontId="8" fillId="0" borderId="10" xfId="1" applyNumberFormat="1" applyFont="1" applyBorder="1" applyAlignment="1" applyProtection="1">
      <alignment horizontal="right" indent="1"/>
      <protection locked="0"/>
    </xf>
    <xf numFmtId="49" fontId="8" fillId="0" borderId="11" xfId="1" applyNumberFormat="1" applyFont="1" applyBorder="1" applyAlignment="1" applyProtection="1">
      <alignment horizontal="right" indent="1"/>
      <protection locked="0"/>
    </xf>
    <xf numFmtId="3" fontId="8" fillId="2" borderId="12" xfId="1" applyNumberFormat="1" applyFont="1" applyFill="1" applyBorder="1" applyAlignment="1" applyProtection="1">
      <alignment horizontal="right" indent="1"/>
      <protection locked="0"/>
    </xf>
    <xf numFmtId="3" fontId="11" fillId="4" borderId="13" xfId="1" applyNumberFormat="1" applyFont="1" applyFill="1" applyBorder="1" applyAlignment="1" applyProtection="1">
      <alignment horizontal="right" vertical="center"/>
    </xf>
    <xf numFmtId="3" fontId="11" fillId="4" borderId="14" xfId="1" applyNumberFormat="1" applyFont="1" applyFill="1" applyBorder="1" applyAlignment="1" applyProtection="1">
      <alignment horizontal="right" vertical="center"/>
    </xf>
    <xf numFmtId="166" fontId="11" fillId="3" borderId="0" xfId="1" applyNumberFormat="1" applyFont="1" applyFill="1" applyBorder="1" applyAlignment="1" applyProtection="1">
      <alignment horizontal="center" vertical="center"/>
    </xf>
    <xf numFmtId="3" fontId="8" fillId="0" borderId="15" xfId="1" applyNumberFormat="1" applyFont="1" applyBorder="1" applyAlignment="1" applyProtection="1">
      <alignment horizontal="right" indent="1"/>
      <protection locked="0"/>
    </xf>
    <xf numFmtId="3" fontId="8" fillId="0" borderId="16" xfId="1" applyNumberFormat="1" applyFont="1" applyBorder="1" applyAlignment="1" applyProtection="1">
      <alignment horizontal="right" indent="1"/>
      <protection locked="0"/>
    </xf>
    <xf numFmtId="3" fontId="8" fillId="0" borderId="17" xfId="1" applyNumberFormat="1" applyFont="1" applyBorder="1" applyAlignment="1" applyProtection="1">
      <alignment horizontal="right" indent="1"/>
      <protection locked="0"/>
    </xf>
    <xf numFmtId="3" fontId="8" fillId="0" borderId="18" xfId="1" applyNumberFormat="1" applyFont="1" applyBorder="1" applyAlignment="1" applyProtection="1">
      <alignment horizontal="right" indent="1"/>
      <protection locked="0"/>
    </xf>
    <xf numFmtId="3" fontId="8" fillId="0" borderId="19" xfId="1" applyNumberFormat="1" applyFont="1" applyBorder="1" applyAlignment="1" applyProtection="1">
      <alignment horizontal="right" indent="1"/>
      <protection locked="0"/>
    </xf>
    <xf numFmtId="3" fontId="8" fillId="0" borderId="20" xfId="1" applyNumberFormat="1" applyFont="1" applyBorder="1" applyAlignment="1" applyProtection="1">
      <alignment horizontal="right" indent="1"/>
      <protection locked="0"/>
    </xf>
    <xf numFmtId="3" fontId="11" fillId="4" borderId="21" xfId="1" applyNumberFormat="1" applyFont="1" applyFill="1" applyBorder="1" applyAlignment="1" applyProtection="1">
      <alignment horizontal="right" vertical="center"/>
    </xf>
    <xf numFmtId="0" fontId="5" fillId="3" borderId="0" xfId="0" applyFont="1" applyFill="1" applyAlignment="1" applyProtection="1">
      <alignment horizontal="left" vertical="center"/>
    </xf>
    <xf numFmtId="0" fontId="12" fillId="3" borderId="22" xfId="1" applyFont="1" applyFill="1" applyBorder="1" applyAlignment="1" applyProtection="1">
      <alignment vertical="center"/>
    </xf>
    <xf numFmtId="3" fontId="11" fillId="4" borderId="23" xfId="1" applyNumberFormat="1" applyFont="1" applyFill="1" applyBorder="1" applyAlignment="1" applyProtection="1">
      <alignment horizontal="right" vertical="center"/>
    </xf>
    <xf numFmtId="0" fontId="13" fillId="0" borderId="0" xfId="0" applyFont="1" applyAlignment="1" applyProtection="1">
      <alignment vertical="center"/>
    </xf>
    <xf numFmtId="49" fontId="8" fillId="0" borderId="9" xfId="1" applyNumberFormat="1" applyFont="1" applyBorder="1" applyAlignment="1" applyProtection="1">
      <alignment horizontal="left" indent="1"/>
      <protection locked="0"/>
    </xf>
    <xf numFmtId="49" fontId="8" fillId="0" borderId="10" xfId="1" applyNumberFormat="1" applyFont="1" applyBorder="1" applyAlignment="1" applyProtection="1">
      <alignment horizontal="left" indent="1"/>
      <protection locked="0"/>
    </xf>
    <xf numFmtId="49" fontId="8" fillId="0" borderId="11" xfId="1" applyNumberFormat="1" applyFont="1" applyBorder="1" applyAlignment="1" applyProtection="1">
      <alignment horizontal="left" indent="1"/>
      <protection locked="0"/>
    </xf>
    <xf numFmtId="0" fontId="14" fillId="3" borderId="0" xfId="0" applyFont="1" applyFill="1" applyAlignment="1" applyProtection="1">
      <alignment vertical="center"/>
    </xf>
    <xf numFmtId="0" fontId="15" fillId="3" borderId="0" xfId="1" applyFont="1" applyFill="1" applyBorder="1" applyAlignment="1" applyProtection="1">
      <alignment horizontal="left" vertical="center" indent="1"/>
    </xf>
    <xf numFmtId="0" fontId="16" fillId="3" borderId="0" xfId="1" applyFont="1" applyFill="1" applyAlignment="1" applyProtection="1">
      <alignment horizontal="left" vertical="center"/>
    </xf>
    <xf numFmtId="9" fontId="4" fillId="3" borderId="0" xfId="1" applyNumberFormat="1" applyFont="1" applyFill="1" applyBorder="1" applyAlignment="1" applyProtection="1">
      <alignment horizontal="right" vertical="center"/>
    </xf>
    <xf numFmtId="0" fontId="14" fillId="3" borderId="0" xfId="0" applyFont="1" applyFill="1" applyBorder="1" applyAlignment="1" applyProtection="1">
      <alignment vertical="center"/>
    </xf>
    <xf numFmtId="49" fontId="8" fillId="0" borderId="24" xfId="1" applyNumberFormat="1" applyFont="1" applyBorder="1" applyAlignment="1" applyProtection="1">
      <alignment horizontal="left"/>
      <protection locked="0"/>
    </xf>
    <xf numFmtId="49" fontId="16" fillId="3" borderId="0" xfId="0" applyNumberFormat="1" applyFont="1" applyFill="1" applyBorder="1" applyAlignment="1" applyProtection="1"/>
    <xf numFmtId="49" fontId="5" fillId="0" borderId="24" xfId="0" applyNumberFormat="1" applyFont="1" applyBorder="1" applyAlignment="1" applyProtection="1">
      <alignment horizontal="left" vertical="center"/>
      <protection locked="0"/>
    </xf>
    <xf numFmtId="0" fontId="14" fillId="0" borderId="0" xfId="1" applyFont="1" applyBorder="1" applyAlignment="1" applyProtection="1">
      <alignment horizontal="left" vertical="center"/>
      <protection hidden="1"/>
    </xf>
    <xf numFmtId="0" fontId="14" fillId="0" borderId="0" xfId="1" applyFont="1" applyAlignment="1" applyProtection="1">
      <alignment horizontal="left" vertical="center"/>
      <protection hidden="1"/>
    </xf>
    <xf numFmtId="3" fontId="5" fillId="0" borderId="0" xfId="0" applyNumberFormat="1" applyFont="1" applyAlignment="1" applyProtection="1">
      <alignment vertical="center"/>
    </xf>
    <xf numFmtId="166" fontId="6" fillId="4" borderId="13" xfId="1" applyNumberFormat="1" applyFont="1" applyFill="1" applyBorder="1" applyAlignment="1" applyProtection="1">
      <alignment horizontal="center" vertical="center"/>
    </xf>
    <xf numFmtId="166" fontId="6" fillId="4" borderId="14" xfId="1" applyNumberFormat="1" applyFont="1" applyFill="1" applyBorder="1" applyAlignment="1" applyProtection="1">
      <alignment horizontal="center" vertical="center"/>
    </xf>
    <xf numFmtId="166" fontId="6" fillId="3" borderId="25" xfId="1" applyNumberFormat="1" applyFont="1" applyFill="1" applyBorder="1" applyAlignment="1" applyProtection="1">
      <alignment horizontal="center" vertical="center"/>
    </xf>
    <xf numFmtId="166" fontId="6" fillId="3" borderId="26" xfId="1" applyNumberFormat="1" applyFont="1" applyFill="1" applyBorder="1" applyAlignment="1" applyProtection="1">
      <alignment horizontal="center" vertical="center"/>
    </xf>
    <xf numFmtId="0" fontId="7" fillId="4" borderId="21" xfId="1" applyFont="1" applyFill="1" applyBorder="1" applyAlignment="1" applyProtection="1">
      <alignment horizontal="left" vertical="center" indent="1"/>
    </xf>
    <xf numFmtId="166" fontId="6" fillId="4" borderId="21" xfId="1" applyNumberFormat="1" applyFont="1" applyFill="1" applyBorder="1" applyAlignment="1" applyProtection="1">
      <alignment horizontal="left" vertical="center" indent="1"/>
    </xf>
    <xf numFmtId="166" fontId="6" fillId="4" borderId="13" xfId="1" applyNumberFormat="1" applyFont="1" applyFill="1" applyBorder="1" applyAlignment="1" applyProtection="1">
      <alignment horizontal="left" vertical="center" indent="1"/>
    </xf>
    <xf numFmtId="49" fontId="5" fillId="0" borderId="24" xfId="0" applyNumberFormat="1" applyFont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49" fontId="7" fillId="0" borderId="0" xfId="0" applyNumberFormat="1" applyFont="1" applyAlignment="1" applyProtection="1">
      <alignment vertical="center"/>
    </xf>
    <xf numFmtId="0" fontId="12" fillId="3" borderId="0" xfId="1" applyFont="1" applyFill="1" applyBorder="1" applyAlignment="1" applyProtection="1">
      <alignment vertical="center"/>
    </xf>
    <xf numFmtId="166" fontId="6" fillId="3" borderId="0" xfId="1" applyNumberFormat="1" applyFont="1" applyFill="1" applyBorder="1" applyAlignment="1" applyProtection="1">
      <alignment horizontal="center" vertical="center"/>
    </xf>
    <xf numFmtId="0" fontId="7" fillId="3" borderId="0" xfId="1" applyFont="1" applyFill="1" applyBorder="1" applyAlignment="1" applyProtection="1">
      <alignment horizontal="left" vertical="center" indent="1"/>
    </xf>
    <xf numFmtId="0" fontId="6" fillId="3" borderId="0" xfId="1" applyFont="1" applyFill="1" applyAlignment="1" applyProtection="1">
      <alignment horizontal="left" vertical="center"/>
    </xf>
    <xf numFmtId="166" fontId="6" fillId="3" borderId="2" xfId="1" applyNumberFormat="1" applyFont="1" applyFill="1" applyBorder="1" applyAlignment="1" applyProtection="1">
      <alignment horizontal="left" vertical="center" indent="1"/>
    </xf>
    <xf numFmtId="4" fontId="7" fillId="0" borderId="0" xfId="1" applyNumberFormat="1" applyFont="1" applyBorder="1" applyAlignment="1" applyProtection="1">
      <alignment horizontal="left" vertical="center" indent="1"/>
    </xf>
    <xf numFmtId="4" fontId="7" fillId="0" borderId="0" xfId="1" applyNumberFormat="1" applyFont="1" applyBorder="1" applyAlignment="1" applyProtection="1">
      <alignment horizontal="right" vertical="center" indent="1"/>
    </xf>
    <xf numFmtId="9" fontId="11" fillId="4" borderId="13" xfId="2" applyFont="1" applyFill="1" applyBorder="1" applyAlignment="1" applyProtection="1">
      <alignment horizontal="right" vertical="center"/>
    </xf>
    <xf numFmtId="9" fontId="11" fillId="4" borderId="14" xfId="2" applyFont="1" applyFill="1" applyBorder="1" applyAlignment="1" applyProtection="1">
      <alignment horizontal="right" vertical="center"/>
    </xf>
    <xf numFmtId="49" fontId="8" fillId="0" borderId="6" xfId="1" applyNumberFormat="1" applyFont="1" applyBorder="1" applyAlignment="1" applyProtection="1">
      <alignment horizontal="left" indent="1"/>
      <protection locked="0"/>
    </xf>
    <xf numFmtId="49" fontId="8" fillId="0" borderId="16" xfId="1" applyNumberFormat="1" applyFont="1" applyBorder="1" applyAlignment="1" applyProtection="1">
      <alignment horizontal="left" indent="1"/>
      <protection locked="0"/>
    </xf>
    <xf numFmtId="49" fontId="8" fillId="0" borderId="7" xfId="1" applyNumberFormat="1" applyFont="1" applyBorder="1" applyAlignment="1" applyProtection="1">
      <alignment horizontal="left" indent="1"/>
      <protection locked="0"/>
    </xf>
    <xf numFmtId="49" fontId="8" fillId="0" borderId="4" xfId="1" applyNumberFormat="1" applyFont="1" applyBorder="1" applyAlignment="1" applyProtection="1">
      <alignment horizontal="left" indent="1"/>
      <protection locked="0"/>
    </xf>
    <xf numFmtId="49" fontId="8" fillId="0" borderId="12" xfId="1" applyNumberFormat="1" applyFont="1" applyBorder="1" applyAlignment="1" applyProtection="1">
      <alignment horizontal="left" indent="1"/>
      <protection locked="0"/>
    </xf>
    <xf numFmtId="49" fontId="8" fillId="0" borderId="5" xfId="1" applyNumberFormat="1" applyFont="1" applyBorder="1" applyAlignment="1" applyProtection="1">
      <alignment horizontal="left" indent="1"/>
      <protection locked="0"/>
    </xf>
    <xf numFmtId="49" fontId="8" fillId="0" borderId="8" xfId="1" applyNumberFormat="1" applyFont="1" applyBorder="1" applyAlignment="1" applyProtection="1">
      <alignment horizontal="left" indent="1"/>
      <protection locked="0"/>
    </xf>
    <xf numFmtId="49" fontId="8" fillId="0" borderId="15" xfId="1" applyNumberFormat="1" applyFont="1" applyBorder="1" applyAlignment="1" applyProtection="1">
      <protection locked="0"/>
    </xf>
    <xf numFmtId="49" fontId="8" fillId="0" borderId="5" xfId="1" applyNumberFormat="1" applyFont="1" applyBorder="1" applyAlignment="1" applyProtection="1">
      <protection locked="0"/>
    </xf>
    <xf numFmtId="49" fontId="8" fillId="0" borderId="16" xfId="1" applyNumberFormat="1" applyFont="1" applyBorder="1" applyAlignment="1" applyProtection="1">
      <protection locked="0"/>
    </xf>
    <xf numFmtId="49" fontId="8" fillId="0" borderId="7" xfId="1" applyNumberFormat="1" applyFont="1" applyBorder="1" applyAlignment="1" applyProtection="1">
      <protection locked="0"/>
    </xf>
    <xf numFmtId="49" fontId="8" fillId="0" borderId="17" xfId="1" applyNumberFormat="1" applyFont="1" applyBorder="1" applyAlignment="1" applyProtection="1">
      <protection locked="0"/>
    </xf>
    <xf numFmtId="49" fontId="8" fillId="0" borderId="27" xfId="1" applyNumberFormat="1" applyFont="1" applyBorder="1" applyAlignment="1" applyProtection="1">
      <protection locked="0"/>
    </xf>
    <xf numFmtId="0" fontId="13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horizontal="left" vertical="center"/>
    </xf>
    <xf numFmtId="0" fontId="5" fillId="0" borderId="21" xfId="0" applyFont="1" applyBorder="1" applyAlignment="1" applyProtection="1">
      <alignment vertical="center"/>
    </xf>
    <xf numFmtId="166" fontId="6" fillId="4" borderId="21" xfId="1" applyNumberFormat="1" applyFont="1" applyFill="1" applyBorder="1" applyAlignment="1" applyProtection="1">
      <alignment horizontal="center" vertical="center"/>
    </xf>
    <xf numFmtId="49" fontId="8" fillId="0" borderId="24" xfId="1" applyNumberFormat="1" applyFont="1" applyBorder="1" applyAlignment="1" applyProtection="1">
      <alignment horizontal="left"/>
      <protection locked="0"/>
    </xf>
    <xf numFmtId="0" fontId="12" fillId="4" borderId="28" xfId="1" applyFont="1" applyFill="1" applyBorder="1" applyAlignment="1" applyProtection="1">
      <alignment horizontal="left" vertical="center" indent="1"/>
    </xf>
    <xf numFmtId="0" fontId="12" fillId="4" borderId="30" xfId="1" applyFont="1" applyFill="1" applyBorder="1" applyAlignment="1" applyProtection="1">
      <alignment horizontal="left" vertical="center" indent="1"/>
    </xf>
    <xf numFmtId="0" fontId="12" fillId="4" borderId="23" xfId="1" applyFont="1" applyFill="1" applyBorder="1" applyAlignment="1" applyProtection="1">
      <alignment horizontal="left" vertical="center" indent="1"/>
    </xf>
    <xf numFmtId="0" fontId="12" fillId="3" borderId="28" xfId="1" applyFont="1" applyFill="1" applyBorder="1" applyAlignment="1" applyProtection="1">
      <alignment horizontal="left" vertical="center" indent="1"/>
    </xf>
    <xf numFmtId="0" fontId="12" fillId="3" borderId="30" xfId="1" applyFont="1" applyFill="1" applyBorder="1" applyAlignment="1" applyProtection="1">
      <alignment horizontal="left" vertical="center" indent="1"/>
    </xf>
    <xf numFmtId="0" fontId="12" fillId="3" borderId="23" xfId="1" applyFont="1" applyFill="1" applyBorder="1" applyAlignment="1" applyProtection="1">
      <alignment horizontal="left" vertical="center" indent="1"/>
    </xf>
    <xf numFmtId="166" fontId="6" fillId="4" borderId="28" xfId="1" applyNumberFormat="1" applyFont="1" applyFill="1" applyBorder="1" applyAlignment="1" applyProtection="1">
      <alignment horizontal="center" vertical="center"/>
    </xf>
    <xf numFmtId="166" fontId="6" fillId="4" borderId="23" xfId="1" applyNumberFormat="1" applyFont="1" applyFill="1" applyBorder="1" applyAlignment="1" applyProtection="1">
      <alignment horizontal="center" vertical="center"/>
    </xf>
    <xf numFmtId="166" fontId="6" fillId="4" borderId="29" xfId="1" applyNumberFormat="1" applyFont="1" applyFill="1" applyBorder="1" applyAlignment="1" applyProtection="1">
      <alignment horizontal="center" vertical="center"/>
    </xf>
    <xf numFmtId="0" fontId="17" fillId="4" borderId="24" xfId="0" applyFont="1" applyFill="1" applyBorder="1" applyAlignment="1" applyProtection="1">
      <alignment horizontal="left"/>
      <protection locked="0"/>
    </xf>
    <xf numFmtId="0" fontId="17" fillId="3" borderId="0" xfId="0" applyFont="1" applyFill="1" applyBorder="1" applyAlignment="1" applyProtection="1">
      <alignment horizontal="center"/>
      <protection locked="0"/>
    </xf>
    <xf numFmtId="0" fontId="12" fillId="4" borderId="28" xfId="1" applyFont="1" applyFill="1" applyBorder="1" applyAlignment="1" applyProtection="1">
      <alignment horizontal="left" vertical="center"/>
    </xf>
    <xf numFmtId="0" fontId="12" fillId="4" borderId="30" xfId="1" applyFont="1" applyFill="1" applyBorder="1" applyAlignment="1" applyProtection="1">
      <alignment horizontal="left" vertical="center"/>
    </xf>
    <xf numFmtId="0" fontId="12" fillId="4" borderId="23" xfId="1" applyFont="1" applyFill="1" applyBorder="1" applyAlignment="1" applyProtection="1">
      <alignment horizontal="left" vertical="center"/>
    </xf>
    <xf numFmtId="0" fontId="18" fillId="4" borderId="24" xfId="0" applyNumberFormat="1" applyFont="1" applyFill="1" applyBorder="1" applyAlignment="1" applyProtection="1">
      <alignment horizontal="left"/>
    </xf>
  </cellXfs>
  <cellStyles count="3">
    <cellStyle name="Normal" xfId="0" builtinId="0"/>
    <cellStyle name="Normal 2" xfId="1"/>
    <cellStyle name="Porcentaje" xfId="2" builtinId="5"/>
  </cellStyles>
  <dxfs count="5">
    <dxf>
      <font>
        <b/>
        <i val="0"/>
        <color rgb="FFC00000"/>
      </font>
      <fill>
        <patternFill>
          <fgColor rgb="FFC00000"/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00793D"/>
      </font>
      <fill>
        <patternFill>
          <bgColor theme="6" tint="0.79998168889431442"/>
        </patternFill>
      </fill>
      <border>
        <left style="thin">
          <color rgb="FF00793D"/>
        </left>
        <right style="thin">
          <color rgb="FF00793D"/>
        </right>
        <top style="thin">
          <color rgb="FF00793D"/>
        </top>
        <bottom style="thin">
          <color rgb="FF00793D"/>
        </bottom>
      </border>
    </dxf>
    <dxf>
      <font>
        <b/>
        <i val="0"/>
        <color rgb="FFC00000"/>
      </font>
      <fill>
        <patternFill>
          <fgColor rgb="FFC00000"/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00793D"/>
      </font>
      <fill>
        <patternFill>
          <bgColor theme="6" tint="0.79998168889431442"/>
        </patternFill>
      </fill>
      <border>
        <left style="thin">
          <color rgb="FF00793D"/>
        </left>
        <right style="thin">
          <color rgb="FF00793D"/>
        </right>
        <top style="thin">
          <color rgb="FF00793D"/>
        </top>
        <bottom style="thin">
          <color rgb="FF00793D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22</xdr:row>
          <xdr:rowOff>142875</xdr:rowOff>
        </xdr:from>
        <xdr:to>
          <xdr:col>10</xdr:col>
          <xdr:colOff>419100</xdr:colOff>
          <xdr:row>24</xdr:row>
          <xdr:rowOff>28575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8DB69BB4-B9EE-6A72-7C4C-CB6C2783B0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22</xdr:row>
          <xdr:rowOff>142875</xdr:rowOff>
        </xdr:from>
        <xdr:to>
          <xdr:col>11</xdr:col>
          <xdr:colOff>419100</xdr:colOff>
          <xdr:row>24</xdr:row>
          <xdr:rowOff>28575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1D8D0CCC-0BBD-0D40-A8BB-01930CC6EB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11</xdr:row>
          <xdr:rowOff>142875</xdr:rowOff>
        </xdr:from>
        <xdr:to>
          <xdr:col>10</xdr:col>
          <xdr:colOff>419100</xdr:colOff>
          <xdr:row>13</xdr:row>
          <xdr:rowOff>28575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D55D8651-7DE4-4582-E798-A27957A854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11</xdr:row>
          <xdr:rowOff>142875</xdr:rowOff>
        </xdr:from>
        <xdr:to>
          <xdr:col>11</xdr:col>
          <xdr:colOff>419100</xdr:colOff>
          <xdr:row>13</xdr:row>
          <xdr:rowOff>28575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6E770B95-168E-B118-EC04-88B6790C187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12</xdr:row>
          <xdr:rowOff>133350</xdr:rowOff>
        </xdr:from>
        <xdr:to>
          <xdr:col>10</xdr:col>
          <xdr:colOff>419100</xdr:colOff>
          <xdr:row>14</xdr:row>
          <xdr:rowOff>47625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4A17F6A5-9B1E-51D9-26F5-1688FC54A4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13</xdr:row>
          <xdr:rowOff>152400</xdr:rowOff>
        </xdr:from>
        <xdr:to>
          <xdr:col>10</xdr:col>
          <xdr:colOff>419100</xdr:colOff>
          <xdr:row>15</xdr:row>
          <xdr:rowOff>19050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1DB30D46-F61F-3E83-4F4E-DFAD011516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23</xdr:row>
          <xdr:rowOff>161925</xdr:rowOff>
        </xdr:from>
        <xdr:to>
          <xdr:col>10</xdr:col>
          <xdr:colOff>419100</xdr:colOff>
          <xdr:row>25</xdr:row>
          <xdr:rowOff>28575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ACD9E43E-657D-AA3A-558F-FD9D728CE2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25</xdr:row>
          <xdr:rowOff>161925</xdr:rowOff>
        </xdr:from>
        <xdr:to>
          <xdr:col>10</xdr:col>
          <xdr:colOff>419100</xdr:colOff>
          <xdr:row>27</xdr:row>
          <xdr:rowOff>28575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75F7A6F1-FDE8-EB8D-28A9-DC4A1DBBDC6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24</xdr:row>
          <xdr:rowOff>161925</xdr:rowOff>
        </xdr:from>
        <xdr:to>
          <xdr:col>10</xdr:col>
          <xdr:colOff>419100</xdr:colOff>
          <xdr:row>26</xdr:row>
          <xdr:rowOff>28575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17A25412-6784-E9FC-6336-31124C79A2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26</xdr:row>
          <xdr:rowOff>161925</xdr:rowOff>
        </xdr:from>
        <xdr:to>
          <xdr:col>10</xdr:col>
          <xdr:colOff>419100</xdr:colOff>
          <xdr:row>28</xdr:row>
          <xdr:rowOff>28575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87D4B672-CE8E-38E3-5404-51419B9450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28</xdr:row>
          <xdr:rowOff>171450</xdr:rowOff>
        </xdr:from>
        <xdr:to>
          <xdr:col>10</xdr:col>
          <xdr:colOff>428625</xdr:colOff>
          <xdr:row>30</xdr:row>
          <xdr:rowOff>38100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648A3138-D264-DE99-F832-0CC589C38C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27</xdr:row>
          <xdr:rowOff>161925</xdr:rowOff>
        </xdr:from>
        <xdr:to>
          <xdr:col>10</xdr:col>
          <xdr:colOff>428625</xdr:colOff>
          <xdr:row>29</xdr:row>
          <xdr:rowOff>28575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EC1DA9F0-279C-ED6B-CC04-EE2FF852DAE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29</xdr:row>
          <xdr:rowOff>161925</xdr:rowOff>
        </xdr:from>
        <xdr:to>
          <xdr:col>10</xdr:col>
          <xdr:colOff>428625</xdr:colOff>
          <xdr:row>31</xdr:row>
          <xdr:rowOff>28575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208FEBA4-616F-5336-EC69-004C2221DE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30</xdr:row>
          <xdr:rowOff>171450</xdr:rowOff>
        </xdr:from>
        <xdr:to>
          <xdr:col>10</xdr:col>
          <xdr:colOff>428625</xdr:colOff>
          <xdr:row>32</xdr:row>
          <xdr:rowOff>38100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930DCC3A-518B-7522-ECC3-4A6FD5BB14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31</xdr:row>
          <xdr:rowOff>161925</xdr:rowOff>
        </xdr:from>
        <xdr:to>
          <xdr:col>10</xdr:col>
          <xdr:colOff>428625</xdr:colOff>
          <xdr:row>33</xdr:row>
          <xdr:rowOff>28575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D535C65-79BD-CC09-ED75-2A9EB53EEA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33</xdr:row>
          <xdr:rowOff>161925</xdr:rowOff>
        </xdr:from>
        <xdr:to>
          <xdr:col>10</xdr:col>
          <xdr:colOff>438150</xdr:colOff>
          <xdr:row>35</xdr:row>
          <xdr:rowOff>28575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1A8ABFAD-5FA6-D893-0DDA-31A4C6797A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32</xdr:row>
          <xdr:rowOff>161925</xdr:rowOff>
        </xdr:from>
        <xdr:to>
          <xdr:col>10</xdr:col>
          <xdr:colOff>438150</xdr:colOff>
          <xdr:row>34</xdr:row>
          <xdr:rowOff>28575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FD5CB022-5BCE-EEB3-91AB-99D2AC596D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35</xdr:row>
          <xdr:rowOff>171450</xdr:rowOff>
        </xdr:from>
        <xdr:to>
          <xdr:col>10</xdr:col>
          <xdr:colOff>438150</xdr:colOff>
          <xdr:row>37</xdr:row>
          <xdr:rowOff>38100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2917AFE8-585F-09B2-006D-9FED1C4A75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36</xdr:row>
          <xdr:rowOff>161925</xdr:rowOff>
        </xdr:from>
        <xdr:to>
          <xdr:col>10</xdr:col>
          <xdr:colOff>438150</xdr:colOff>
          <xdr:row>38</xdr:row>
          <xdr:rowOff>28575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C95DFF7D-96AB-6322-4EA9-426292FF86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34</xdr:row>
          <xdr:rowOff>152400</xdr:rowOff>
        </xdr:from>
        <xdr:to>
          <xdr:col>10</xdr:col>
          <xdr:colOff>438150</xdr:colOff>
          <xdr:row>36</xdr:row>
          <xdr:rowOff>19050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C9F58E54-A757-A9C8-F35E-84C95158E0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12</xdr:row>
          <xdr:rowOff>161925</xdr:rowOff>
        </xdr:from>
        <xdr:to>
          <xdr:col>11</xdr:col>
          <xdr:colOff>428625</xdr:colOff>
          <xdr:row>14</xdr:row>
          <xdr:rowOff>28575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2BF1F97D-79A4-C8E3-A6B7-D81B245988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13</xdr:row>
          <xdr:rowOff>161925</xdr:rowOff>
        </xdr:from>
        <xdr:to>
          <xdr:col>11</xdr:col>
          <xdr:colOff>428625</xdr:colOff>
          <xdr:row>15</xdr:row>
          <xdr:rowOff>19050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DAA41F5C-C478-CC83-C5EE-F7D2133AD8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23</xdr:row>
          <xdr:rowOff>161925</xdr:rowOff>
        </xdr:from>
        <xdr:to>
          <xdr:col>11</xdr:col>
          <xdr:colOff>419100</xdr:colOff>
          <xdr:row>25</xdr:row>
          <xdr:rowOff>28575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D4A3CEE9-B0BA-1D70-DB5D-CB96B82AD3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24</xdr:row>
          <xdr:rowOff>161925</xdr:rowOff>
        </xdr:from>
        <xdr:to>
          <xdr:col>11</xdr:col>
          <xdr:colOff>419100</xdr:colOff>
          <xdr:row>26</xdr:row>
          <xdr:rowOff>28575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756ADF30-3DFA-FB94-25A1-91898B4BD0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25</xdr:row>
          <xdr:rowOff>161925</xdr:rowOff>
        </xdr:from>
        <xdr:to>
          <xdr:col>11</xdr:col>
          <xdr:colOff>419100</xdr:colOff>
          <xdr:row>27</xdr:row>
          <xdr:rowOff>28575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99FA6E24-20BF-9B36-0535-AFA6B3698D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26</xdr:row>
          <xdr:rowOff>161925</xdr:rowOff>
        </xdr:from>
        <xdr:to>
          <xdr:col>11</xdr:col>
          <xdr:colOff>419100</xdr:colOff>
          <xdr:row>28</xdr:row>
          <xdr:rowOff>28575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B384466F-EE22-27FB-7AC3-B1BEC593FE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27</xdr:row>
          <xdr:rowOff>161925</xdr:rowOff>
        </xdr:from>
        <xdr:to>
          <xdr:col>11</xdr:col>
          <xdr:colOff>419100</xdr:colOff>
          <xdr:row>29</xdr:row>
          <xdr:rowOff>28575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F94ACA6A-1F23-8AAC-E7BA-17553733F76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28</xdr:row>
          <xdr:rowOff>171450</xdr:rowOff>
        </xdr:from>
        <xdr:to>
          <xdr:col>11</xdr:col>
          <xdr:colOff>419100</xdr:colOff>
          <xdr:row>30</xdr:row>
          <xdr:rowOff>38100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5BFAFAF7-AE65-1F0B-D433-FDFAC54EC6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29</xdr:row>
          <xdr:rowOff>161925</xdr:rowOff>
        </xdr:from>
        <xdr:to>
          <xdr:col>11</xdr:col>
          <xdr:colOff>419100</xdr:colOff>
          <xdr:row>31</xdr:row>
          <xdr:rowOff>28575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133B2FB6-A102-40B7-A8FB-070A61B458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30</xdr:row>
          <xdr:rowOff>171450</xdr:rowOff>
        </xdr:from>
        <xdr:to>
          <xdr:col>11</xdr:col>
          <xdr:colOff>419100</xdr:colOff>
          <xdr:row>32</xdr:row>
          <xdr:rowOff>38100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E6D7C5FF-125A-292E-FF61-5C03784D73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31</xdr:row>
          <xdr:rowOff>161925</xdr:rowOff>
        </xdr:from>
        <xdr:to>
          <xdr:col>11</xdr:col>
          <xdr:colOff>419100</xdr:colOff>
          <xdr:row>33</xdr:row>
          <xdr:rowOff>28575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E14F852B-4601-10B6-2DF6-0E774EA177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32</xdr:row>
          <xdr:rowOff>161925</xdr:rowOff>
        </xdr:from>
        <xdr:to>
          <xdr:col>11</xdr:col>
          <xdr:colOff>419100</xdr:colOff>
          <xdr:row>34</xdr:row>
          <xdr:rowOff>28575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ED4836D6-1E98-59B5-3364-225B722CD1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33</xdr:row>
          <xdr:rowOff>161925</xdr:rowOff>
        </xdr:from>
        <xdr:to>
          <xdr:col>11</xdr:col>
          <xdr:colOff>419100</xdr:colOff>
          <xdr:row>35</xdr:row>
          <xdr:rowOff>28575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93391B25-2C55-6D43-DDB7-C995ADC68C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34</xdr:row>
          <xdr:rowOff>161925</xdr:rowOff>
        </xdr:from>
        <xdr:to>
          <xdr:col>11</xdr:col>
          <xdr:colOff>419100</xdr:colOff>
          <xdr:row>36</xdr:row>
          <xdr:rowOff>28575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AB904D27-CBE0-31AC-4028-FC4D925CD1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35</xdr:row>
          <xdr:rowOff>171450</xdr:rowOff>
        </xdr:from>
        <xdr:to>
          <xdr:col>11</xdr:col>
          <xdr:colOff>419100</xdr:colOff>
          <xdr:row>37</xdr:row>
          <xdr:rowOff>38100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B822078C-2CF3-BC1D-B44C-6261926BD6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36</xdr:row>
          <xdr:rowOff>161925</xdr:rowOff>
        </xdr:from>
        <xdr:to>
          <xdr:col>11</xdr:col>
          <xdr:colOff>419100</xdr:colOff>
          <xdr:row>38</xdr:row>
          <xdr:rowOff>28575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A5EE2B01-F2FF-ECBD-C0E9-C2016C256C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50</xdr:row>
          <xdr:rowOff>142875</xdr:rowOff>
        </xdr:from>
        <xdr:to>
          <xdr:col>10</xdr:col>
          <xdr:colOff>419100</xdr:colOff>
          <xdr:row>52</xdr:row>
          <xdr:rowOff>28575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FFF858E8-C801-5702-E3D7-3191753F29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50</xdr:row>
          <xdr:rowOff>142875</xdr:rowOff>
        </xdr:from>
        <xdr:to>
          <xdr:col>11</xdr:col>
          <xdr:colOff>419100</xdr:colOff>
          <xdr:row>52</xdr:row>
          <xdr:rowOff>28575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EA9459F1-DD40-46B1-54D2-6CF564BC32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51</xdr:row>
          <xdr:rowOff>161925</xdr:rowOff>
        </xdr:from>
        <xdr:to>
          <xdr:col>10</xdr:col>
          <xdr:colOff>419100</xdr:colOff>
          <xdr:row>53</xdr:row>
          <xdr:rowOff>28575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677A5A6D-01F3-8065-2B8D-3CD6AA8213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53</xdr:row>
          <xdr:rowOff>161925</xdr:rowOff>
        </xdr:from>
        <xdr:to>
          <xdr:col>10</xdr:col>
          <xdr:colOff>419100</xdr:colOff>
          <xdr:row>55</xdr:row>
          <xdr:rowOff>28575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3125FDE2-2895-AA00-86FB-F8B870BFCCE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52</xdr:row>
          <xdr:rowOff>161925</xdr:rowOff>
        </xdr:from>
        <xdr:to>
          <xdr:col>10</xdr:col>
          <xdr:colOff>419100</xdr:colOff>
          <xdr:row>54</xdr:row>
          <xdr:rowOff>28575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BCD76BB8-A7F8-D8E4-6B20-93EA3ACE20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54</xdr:row>
          <xdr:rowOff>161925</xdr:rowOff>
        </xdr:from>
        <xdr:to>
          <xdr:col>10</xdr:col>
          <xdr:colOff>419100</xdr:colOff>
          <xdr:row>56</xdr:row>
          <xdr:rowOff>28575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3EB667B4-2D8B-BF81-353D-6EB766D8A4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56</xdr:row>
          <xdr:rowOff>171450</xdr:rowOff>
        </xdr:from>
        <xdr:to>
          <xdr:col>10</xdr:col>
          <xdr:colOff>428625</xdr:colOff>
          <xdr:row>58</xdr:row>
          <xdr:rowOff>38100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CD476C4B-0A5D-C768-EA4D-C323D0C1E7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55</xdr:row>
          <xdr:rowOff>161925</xdr:rowOff>
        </xdr:from>
        <xdr:to>
          <xdr:col>10</xdr:col>
          <xdr:colOff>428625</xdr:colOff>
          <xdr:row>57</xdr:row>
          <xdr:rowOff>28575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F3990A32-554F-3511-2917-7C644D4488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57</xdr:row>
          <xdr:rowOff>161925</xdr:rowOff>
        </xdr:from>
        <xdr:to>
          <xdr:col>10</xdr:col>
          <xdr:colOff>428625</xdr:colOff>
          <xdr:row>59</xdr:row>
          <xdr:rowOff>28575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BD5D712-9DEB-3E6D-1465-B87E37C42A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58</xdr:row>
          <xdr:rowOff>171450</xdr:rowOff>
        </xdr:from>
        <xdr:to>
          <xdr:col>10</xdr:col>
          <xdr:colOff>428625</xdr:colOff>
          <xdr:row>60</xdr:row>
          <xdr:rowOff>38100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E9892357-3888-93D0-BF7A-F0AB097949D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59</xdr:row>
          <xdr:rowOff>161925</xdr:rowOff>
        </xdr:from>
        <xdr:to>
          <xdr:col>10</xdr:col>
          <xdr:colOff>428625</xdr:colOff>
          <xdr:row>61</xdr:row>
          <xdr:rowOff>28575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509992F2-0556-79D8-4C46-16FFED2F51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61</xdr:row>
          <xdr:rowOff>161925</xdr:rowOff>
        </xdr:from>
        <xdr:to>
          <xdr:col>10</xdr:col>
          <xdr:colOff>438150</xdr:colOff>
          <xdr:row>63</xdr:row>
          <xdr:rowOff>28575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D40BCB83-9B6B-E9DE-FEE7-04A9C1DFE5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60</xdr:row>
          <xdr:rowOff>161925</xdr:rowOff>
        </xdr:from>
        <xdr:to>
          <xdr:col>10</xdr:col>
          <xdr:colOff>438150</xdr:colOff>
          <xdr:row>62</xdr:row>
          <xdr:rowOff>28575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4EEED6E8-602B-0C85-327E-3CC168636C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63</xdr:row>
          <xdr:rowOff>171450</xdr:rowOff>
        </xdr:from>
        <xdr:to>
          <xdr:col>10</xdr:col>
          <xdr:colOff>438150</xdr:colOff>
          <xdr:row>65</xdr:row>
          <xdr:rowOff>38100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871BA6E8-62AB-60F4-05B6-6C3C4BC360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64</xdr:row>
          <xdr:rowOff>161925</xdr:rowOff>
        </xdr:from>
        <xdr:to>
          <xdr:col>10</xdr:col>
          <xdr:colOff>438150</xdr:colOff>
          <xdr:row>66</xdr:row>
          <xdr:rowOff>28575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40D953C9-D81A-CD0A-3B49-1202465329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62</xdr:row>
          <xdr:rowOff>152400</xdr:rowOff>
        </xdr:from>
        <xdr:to>
          <xdr:col>10</xdr:col>
          <xdr:colOff>438150</xdr:colOff>
          <xdr:row>64</xdr:row>
          <xdr:rowOff>19050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D2C56C71-78F7-FC0C-52F1-A53BD763F3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51</xdr:row>
          <xdr:rowOff>161925</xdr:rowOff>
        </xdr:from>
        <xdr:to>
          <xdr:col>11</xdr:col>
          <xdr:colOff>419100</xdr:colOff>
          <xdr:row>53</xdr:row>
          <xdr:rowOff>28575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4D7B86D8-3E65-A417-A87E-CD0EC55E54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52</xdr:row>
          <xdr:rowOff>161925</xdr:rowOff>
        </xdr:from>
        <xdr:to>
          <xdr:col>11</xdr:col>
          <xdr:colOff>419100</xdr:colOff>
          <xdr:row>54</xdr:row>
          <xdr:rowOff>28575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AA5ADB1F-9E8F-52E0-9380-A34B867583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53</xdr:row>
          <xdr:rowOff>161925</xdr:rowOff>
        </xdr:from>
        <xdr:to>
          <xdr:col>11</xdr:col>
          <xdr:colOff>419100</xdr:colOff>
          <xdr:row>55</xdr:row>
          <xdr:rowOff>28575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23834E6B-4702-3FA2-3CAA-4231743FB7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54</xdr:row>
          <xdr:rowOff>161925</xdr:rowOff>
        </xdr:from>
        <xdr:to>
          <xdr:col>11</xdr:col>
          <xdr:colOff>419100</xdr:colOff>
          <xdr:row>56</xdr:row>
          <xdr:rowOff>28575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6B844F09-3BD8-AA19-B58F-6115482E66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55</xdr:row>
          <xdr:rowOff>161925</xdr:rowOff>
        </xdr:from>
        <xdr:to>
          <xdr:col>11</xdr:col>
          <xdr:colOff>419100</xdr:colOff>
          <xdr:row>57</xdr:row>
          <xdr:rowOff>28575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305064BC-CCED-D274-3D71-596D7499ED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56</xdr:row>
          <xdr:rowOff>171450</xdr:rowOff>
        </xdr:from>
        <xdr:to>
          <xdr:col>11</xdr:col>
          <xdr:colOff>419100</xdr:colOff>
          <xdr:row>58</xdr:row>
          <xdr:rowOff>38100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70F1D7CA-D292-4879-A3D1-E77E82C689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57</xdr:row>
          <xdr:rowOff>161925</xdr:rowOff>
        </xdr:from>
        <xdr:to>
          <xdr:col>11</xdr:col>
          <xdr:colOff>419100</xdr:colOff>
          <xdr:row>59</xdr:row>
          <xdr:rowOff>28575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3EE0A2B1-6B7E-01AA-4B56-06D4D482016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58</xdr:row>
          <xdr:rowOff>171450</xdr:rowOff>
        </xdr:from>
        <xdr:to>
          <xdr:col>11</xdr:col>
          <xdr:colOff>419100</xdr:colOff>
          <xdr:row>60</xdr:row>
          <xdr:rowOff>38100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3194A3C4-0ABE-FFE7-504C-F2674F1ADD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59</xdr:row>
          <xdr:rowOff>161925</xdr:rowOff>
        </xdr:from>
        <xdr:to>
          <xdr:col>11</xdr:col>
          <xdr:colOff>419100</xdr:colOff>
          <xdr:row>61</xdr:row>
          <xdr:rowOff>28575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AF0697E3-BB9B-A0B0-CA06-232CE94025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60</xdr:row>
          <xdr:rowOff>161925</xdr:rowOff>
        </xdr:from>
        <xdr:to>
          <xdr:col>11</xdr:col>
          <xdr:colOff>419100</xdr:colOff>
          <xdr:row>62</xdr:row>
          <xdr:rowOff>28575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1558933D-9057-E6AD-00E3-85A6D9C8DF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61</xdr:row>
          <xdr:rowOff>161925</xdr:rowOff>
        </xdr:from>
        <xdr:to>
          <xdr:col>11</xdr:col>
          <xdr:colOff>419100</xdr:colOff>
          <xdr:row>63</xdr:row>
          <xdr:rowOff>28575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1CE4DDB8-8292-915D-F16A-C41343668D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62</xdr:row>
          <xdr:rowOff>161925</xdr:rowOff>
        </xdr:from>
        <xdr:to>
          <xdr:col>11</xdr:col>
          <xdr:colOff>419100</xdr:colOff>
          <xdr:row>64</xdr:row>
          <xdr:rowOff>28575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E812CD9D-A58E-4A1B-60C4-EA48E0C1F0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63</xdr:row>
          <xdr:rowOff>171450</xdr:rowOff>
        </xdr:from>
        <xdr:to>
          <xdr:col>11</xdr:col>
          <xdr:colOff>419100</xdr:colOff>
          <xdr:row>65</xdr:row>
          <xdr:rowOff>38100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49473B82-78C4-B461-C811-6A7069BADE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64</xdr:row>
          <xdr:rowOff>161925</xdr:rowOff>
        </xdr:from>
        <xdr:to>
          <xdr:col>11</xdr:col>
          <xdr:colOff>419100</xdr:colOff>
          <xdr:row>66</xdr:row>
          <xdr:rowOff>28575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C6208597-0F60-6731-DF49-3D56BBC2D6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65</xdr:row>
          <xdr:rowOff>142875</xdr:rowOff>
        </xdr:from>
        <xdr:to>
          <xdr:col>10</xdr:col>
          <xdr:colOff>419100</xdr:colOff>
          <xdr:row>67</xdr:row>
          <xdr:rowOff>9525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230FB8BF-8290-FC9C-D94A-42C042E231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65</xdr:row>
          <xdr:rowOff>142875</xdr:rowOff>
        </xdr:from>
        <xdr:to>
          <xdr:col>11</xdr:col>
          <xdr:colOff>419100</xdr:colOff>
          <xdr:row>67</xdr:row>
          <xdr:rowOff>9525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FE2A018A-058E-9D65-3677-09A3D0C2BD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66</xdr:row>
          <xdr:rowOff>161925</xdr:rowOff>
        </xdr:from>
        <xdr:to>
          <xdr:col>10</xdr:col>
          <xdr:colOff>419100</xdr:colOff>
          <xdr:row>68</xdr:row>
          <xdr:rowOff>28575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B84E279E-905F-144A-C3AA-BB025CC91C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68</xdr:row>
          <xdr:rowOff>161925</xdr:rowOff>
        </xdr:from>
        <xdr:to>
          <xdr:col>10</xdr:col>
          <xdr:colOff>419100</xdr:colOff>
          <xdr:row>70</xdr:row>
          <xdr:rowOff>28575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32012842-335E-1923-0ACB-68D4762A96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67</xdr:row>
          <xdr:rowOff>161925</xdr:rowOff>
        </xdr:from>
        <xdr:to>
          <xdr:col>10</xdr:col>
          <xdr:colOff>419100</xdr:colOff>
          <xdr:row>69</xdr:row>
          <xdr:rowOff>28575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D5D7D5B6-64C0-F381-6FF5-2D46DBEB1F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69</xdr:row>
          <xdr:rowOff>161925</xdr:rowOff>
        </xdr:from>
        <xdr:to>
          <xdr:col>10</xdr:col>
          <xdr:colOff>419100</xdr:colOff>
          <xdr:row>71</xdr:row>
          <xdr:rowOff>28575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F9BC42D6-65F9-53F4-80CC-C93094D213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71</xdr:row>
          <xdr:rowOff>171450</xdr:rowOff>
        </xdr:from>
        <xdr:to>
          <xdr:col>10</xdr:col>
          <xdr:colOff>428625</xdr:colOff>
          <xdr:row>73</xdr:row>
          <xdr:rowOff>38100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80D0F805-630C-EFBE-26BF-08C159B297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70</xdr:row>
          <xdr:rowOff>161925</xdr:rowOff>
        </xdr:from>
        <xdr:to>
          <xdr:col>10</xdr:col>
          <xdr:colOff>428625</xdr:colOff>
          <xdr:row>72</xdr:row>
          <xdr:rowOff>28575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F9C3E8E0-E746-C13B-90B7-AFF6C11D76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72</xdr:row>
          <xdr:rowOff>161925</xdr:rowOff>
        </xdr:from>
        <xdr:to>
          <xdr:col>10</xdr:col>
          <xdr:colOff>428625</xdr:colOff>
          <xdr:row>74</xdr:row>
          <xdr:rowOff>28575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9739989D-2372-1E95-419D-2BF8AB7D3D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73</xdr:row>
          <xdr:rowOff>171450</xdr:rowOff>
        </xdr:from>
        <xdr:to>
          <xdr:col>10</xdr:col>
          <xdr:colOff>428625</xdr:colOff>
          <xdr:row>75</xdr:row>
          <xdr:rowOff>38100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3A90125D-3BD9-DA29-DBFC-4B77DE6E8FF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74</xdr:row>
          <xdr:rowOff>161925</xdr:rowOff>
        </xdr:from>
        <xdr:to>
          <xdr:col>10</xdr:col>
          <xdr:colOff>428625</xdr:colOff>
          <xdr:row>76</xdr:row>
          <xdr:rowOff>28575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8816B2AF-4833-D900-DD2B-BC40161478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76</xdr:row>
          <xdr:rowOff>161925</xdr:rowOff>
        </xdr:from>
        <xdr:to>
          <xdr:col>10</xdr:col>
          <xdr:colOff>438150</xdr:colOff>
          <xdr:row>78</xdr:row>
          <xdr:rowOff>28575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E330F79D-D02E-0967-0082-6723352F54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75</xdr:row>
          <xdr:rowOff>161925</xdr:rowOff>
        </xdr:from>
        <xdr:to>
          <xdr:col>10</xdr:col>
          <xdr:colOff>438150</xdr:colOff>
          <xdr:row>77</xdr:row>
          <xdr:rowOff>28575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EE80CF4-DC35-1DAB-1E24-28114F83CF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78</xdr:row>
          <xdr:rowOff>171450</xdr:rowOff>
        </xdr:from>
        <xdr:to>
          <xdr:col>10</xdr:col>
          <xdr:colOff>438150</xdr:colOff>
          <xdr:row>80</xdr:row>
          <xdr:rowOff>38100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D886A4E8-42C2-D05E-001B-81BBDBF12D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79</xdr:row>
          <xdr:rowOff>161925</xdr:rowOff>
        </xdr:from>
        <xdr:to>
          <xdr:col>10</xdr:col>
          <xdr:colOff>438150</xdr:colOff>
          <xdr:row>81</xdr:row>
          <xdr:rowOff>28575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4DFCD955-6366-875F-A390-D55E35C09D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77</xdr:row>
          <xdr:rowOff>152400</xdr:rowOff>
        </xdr:from>
        <xdr:to>
          <xdr:col>10</xdr:col>
          <xdr:colOff>438150</xdr:colOff>
          <xdr:row>79</xdr:row>
          <xdr:rowOff>19050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D8742F95-0B55-EE65-4916-95021AADDB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66</xdr:row>
          <xdr:rowOff>161925</xdr:rowOff>
        </xdr:from>
        <xdr:to>
          <xdr:col>11</xdr:col>
          <xdr:colOff>419100</xdr:colOff>
          <xdr:row>68</xdr:row>
          <xdr:rowOff>28575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94AFB456-A375-9909-1FB4-AA0CF0EA21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67</xdr:row>
          <xdr:rowOff>161925</xdr:rowOff>
        </xdr:from>
        <xdr:to>
          <xdr:col>11</xdr:col>
          <xdr:colOff>419100</xdr:colOff>
          <xdr:row>69</xdr:row>
          <xdr:rowOff>28575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E78A80D2-4760-036E-5A43-31149AACA0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68</xdr:row>
          <xdr:rowOff>161925</xdr:rowOff>
        </xdr:from>
        <xdr:to>
          <xdr:col>11</xdr:col>
          <xdr:colOff>419100</xdr:colOff>
          <xdr:row>70</xdr:row>
          <xdr:rowOff>28575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F36216B8-6232-1358-73F3-DF87131D7B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69</xdr:row>
          <xdr:rowOff>161925</xdr:rowOff>
        </xdr:from>
        <xdr:to>
          <xdr:col>11</xdr:col>
          <xdr:colOff>419100</xdr:colOff>
          <xdr:row>71</xdr:row>
          <xdr:rowOff>28575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D874E9E2-EB2E-2B2E-4EF5-F3282207CE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70</xdr:row>
          <xdr:rowOff>161925</xdr:rowOff>
        </xdr:from>
        <xdr:to>
          <xdr:col>11</xdr:col>
          <xdr:colOff>419100</xdr:colOff>
          <xdr:row>72</xdr:row>
          <xdr:rowOff>28575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47D4201-FE02-A9AC-6E3D-D6106769759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71</xdr:row>
          <xdr:rowOff>171450</xdr:rowOff>
        </xdr:from>
        <xdr:to>
          <xdr:col>11</xdr:col>
          <xdr:colOff>419100</xdr:colOff>
          <xdr:row>73</xdr:row>
          <xdr:rowOff>38100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E7691781-075A-BCE3-95B5-98818DD3D3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72</xdr:row>
          <xdr:rowOff>161925</xdr:rowOff>
        </xdr:from>
        <xdr:to>
          <xdr:col>11</xdr:col>
          <xdr:colOff>419100</xdr:colOff>
          <xdr:row>74</xdr:row>
          <xdr:rowOff>28575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6CDE7F89-6629-37C1-C50E-5D8C7D695E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73</xdr:row>
          <xdr:rowOff>171450</xdr:rowOff>
        </xdr:from>
        <xdr:to>
          <xdr:col>11</xdr:col>
          <xdr:colOff>419100</xdr:colOff>
          <xdr:row>75</xdr:row>
          <xdr:rowOff>38100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17564267-05CC-D35E-1A6A-B83C6B5E85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74</xdr:row>
          <xdr:rowOff>161925</xdr:rowOff>
        </xdr:from>
        <xdr:to>
          <xdr:col>11</xdr:col>
          <xdr:colOff>419100</xdr:colOff>
          <xdr:row>76</xdr:row>
          <xdr:rowOff>28575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3E8E33D6-73BD-495C-51A2-D353B1BAB0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75</xdr:row>
          <xdr:rowOff>161925</xdr:rowOff>
        </xdr:from>
        <xdr:to>
          <xdr:col>11</xdr:col>
          <xdr:colOff>419100</xdr:colOff>
          <xdr:row>77</xdr:row>
          <xdr:rowOff>28575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E0D90B48-192C-DBFE-6828-020C03EA60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76</xdr:row>
          <xdr:rowOff>161925</xdr:rowOff>
        </xdr:from>
        <xdr:to>
          <xdr:col>11</xdr:col>
          <xdr:colOff>419100</xdr:colOff>
          <xdr:row>78</xdr:row>
          <xdr:rowOff>28575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F659DFBA-6212-584F-333A-4446B80A4B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77</xdr:row>
          <xdr:rowOff>161925</xdr:rowOff>
        </xdr:from>
        <xdr:to>
          <xdr:col>11</xdr:col>
          <xdr:colOff>419100</xdr:colOff>
          <xdr:row>79</xdr:row>
          <xdr:rowOff>28575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F472B653-2820-72E5-2CE0-EDAC9CF223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78</xdr:row>
          <xdr:rowOff>171450</xdr:rowOff>
        </xdr:from>
        <xdr:to>
          <xdr:col>11</xdr:col>
          <xdr:colOff>419100</xdr:colOff>
          <xdr:row>80</xdr:row>
          <xdr:rowOff>38100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68C1E404-6CB9-CBFD-60C9-6CB25BCEE0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79</xdr:row>
          <xdr:rowOff>161925</xdr:rowOff>
        </xdr:from>
        <xdr:to>
          <xdr:col>11</xdr:col>
          <xdr:colOff>419100</xdr:colOff>
          <xdr:row>81</xdr:row>
          <xdr:rowOff>28575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D5E8D428-3A5B-9368-BACF-B03FDDA98E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80</xdr:row>
          <xdr:rowOff>171450</xdr:rowOff>
        </xdr:from>
        <xdr:to>
          <xdr:col>10</xdr:col>
          <xdr:colOff>428625</xdr:colOff>
          <xdr:row>82</xdr:row>
          <xdr:rowOff>38100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D9B55E56-D9E7-116F-C62C-75E5D858FE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81</xdr:row>
          <xdr:rowOff>161925</xdr:rowOff>
        </xdr:from>
        <xdr:to>
          <xdr:col>10</xdr:col>
          <xdr:colOff>428625</xdr:colOff>
          <xdr:row>83</xdr:row>
          <xdr:rowOff>28575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D211E99C-6F44-4946-5A7B-6295445D91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82</xdr:row>
          <xdr:rowOff>171450</xdr:rowOff>
        </xdr:from>
        <xdr:to>
          <xdr:col>10</xdr:col>
          <xdr:colOff>428625</xdr:colOff>
          <xdr:row>84</xdr:row>
          <xdr:rowOff>38100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67198CE2-D7C7-B549-03C7-C70CDBA3D6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83</xdr:row>
          <xdr:rowOff>161925</xdr:rowOff>
        </xdr:from>
        <xdr:to>
          <xdr:col>10</xdr:col>
          <xdr:colOff>428625</xdr:colOff>
          <xdr:row>85</xdr:row>
          <xdr:rowOff>28575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CA0B170E-5DED-E212-8681-7724005C81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85</xdr:row>
          <xdr:rowOff>161925</xdr:rowOff>
        </xdr:from>
        <xdr:to>
          <xdr:col>10</xdr:col>
          <xdr:colOff>438150</xdr:colOff>
          <xdr:row>87</xdr:row>
          <xdr:rowOff>28575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CE183D49-4702-64DF-33E5-49650C21DE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84</xdr:row>
          <xdr:rowOff>161925</xdr:rowOff>
        </xdr:from>
        <xdr:to>
          <xdr:col>10</xdr:col>
          <xdr:colOff>438150</xdr:colOff>
          <xdr:row>86</xdr:row>
          <xdr:rowOff>28575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A7644D2D-0828-3C2B-C821-C8454431BE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87</xdr:row>
          <xdr:rowOff>171450</xdr:rowOff>
        </xdr:from>
        <xdr:to>
          <xdr:col>10</xdr:col>
          <xdr:colOff>438150</xdr:colOff>
          <xdr:row>89</xdr:row>
          <xdr:rowOff>38100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7EFD370F-9A08-63CC-3CEB-9F7855190D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88</xdr:row>
          <xdr:rowOff>161925</xdr:rowOff>
        </xdr:from>
        <xdr:to>
          <xdr:col>10</xdr:col>
          <xdr:colOff>438150</xdr:colOff>
          <xdr:row>90</xdr:row>
          <xdr:rowOff>28575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7C1CA3EA-FE52-A3AF-D4EC-8263F9E09C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86</xdr:row>
          <xdr:rowOff>152400</xdr:rowOff>
        </xdr:from>
        <xdr:to>
          <xdr:col>10</xdr:col>
          <xdr:colOff>438150</xdr:colOff>
          <xdr:row>88</xdr:row>
          <xdr:rowOff>19050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8F6F6C92-E07B-3F51-72FF-63EA925210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80</xdr:row>
          <xdr:rowOff>171450</xdr:rowOff>
        </xdr:from>
        <xdr:to>
          <xdr:col>11</xdr:col>
          <xdr:colOff>419100</xdr:colOff>
          <xdr:row>82</xdr:row>
          <xdr:rowOff>38100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DF8C6A17-93A0-8CC9-5A94-EE306EBD46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81</xdr:row>
          <xdr:rowOff>161925</xdr:rowOff>
        </xdr:from>
        <xdr:to>
          <xdr:col>11</xdr:col>
          <xdr:colOff>419100</xdr:colOff>
          <xdr:row>83</xdr:row>
          <xdr:rowOff>28575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34930B5A-217E-2BFD-83E8-51776237A1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82</xdr:row>
          <xdr:rowOff>171450</xdr:rowOff>
        </xdr:from>
        <xdr:to>
          <xdr:col>11</xdr:col>
          <xdr:colOff>419100</xdr:colOff>
          <xdr:row>84</xdr:row>
          <xdr:rowOff>38100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8D53D53F-7BAC-5A37-BBF6-C9B94A6E9A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83</xdr:row>
          <xdr:rowOff>161925</xdr:rowOff>
        </xdr:from>
        <xdr:to>
          <xdr:col>11</xdr:col>
          <xdr:colOff>419100</xdr:colOff>
          <xdr:row>85</xdr:row>
          <xdr:rowOff>28575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1CC2E35B-5E1E-3322-CFA8-E5795A0F07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84</xdr:row>
          <xdr:rowOff>161925</xdr:rowOff>
        </xdr:from>
        <xdr:to>
          <xdr:col>11</xdr:col>
          <xdr:colOff>419100</xdr:colOff>
          <xdr:row>86</xdr:row>
          <xdr:rowOff>28575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5E8701D6-59FA-EEE9-5697-8D72B6C7CD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85</xdr:row>
          <xdr:rowOff>161925</xdr:rowOff>
        </xdr:from>
        <xdr:to>
          <xdr:col>11</xdr:col>
          <xdr:colOff>419100</xdr:colOff>
          <xdr:row>87</xdr:row>
          <xdr:rowOff>28575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C36E79C2-136F-1DEC-6004-D827DBD1F5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86</xdr:row>
          <xdr:rowOff>161925</xdr:rowOff>
        </xdr:from>
        <xdr:to>
          <xdr:col>11</xdr:col>
          <xdr:colOff>419100</xdr:colOff>
          <xdr:row>88</xdr:row>
          <xdr:rowOff>28575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57DA40BB-86F4-7093-3BD7-C3D5105818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87</xdr:row>
          <xdr:rowOff>171450</xdr:rowOff>
        </xdr:from>
        <xdr:to>
          <xdr:col>11</xdr:col>
          <xdr:colOff>419100</xdr:colOff>
          <xdr:row>89</xdr:row>
          <xdr:rowOff>38100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CDCE5184-A571-74BC-8D0C-68611BF2C8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88</xdr:row>
          <xdr:rowOff>161925</xdr:rowOff>
        </xdr:from>
        <xdr:to>
          <xdr:col>11</xdr:col>
          <xdr:colOff>419100</xdr:colOff>
          <xdr:row>90</xdr:row>
          <xdr:rowOff>28575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265D8E05-E9BC-8A4A-9463-ECD7C78AEE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89</xdr:row>
          <xdr:rowOff>161925</xdr:rowOff>
        </xdr:from>
        <xdr:to>
          <xdr:col>10</xdr:col>
          <xdr:colOff>438150</xdr:colOff>
          <xdr:row>91</xdr:row>
          <xdr:rowOff>28575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AE1DCB36-3B63-A8A6-1372-5EE2064152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89</xdr:row>
          <xdr:rowOff>161925</xdr:rowOff>
        </xdr:from>
        <xdr:to>
          <xdr:col>11</xdr:col>
          <xdr:colOff>419100</xdr:colOff>
          <xdr:row>91</xdr:row>
          <xdr:rowOff>28575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B84A23D2-3F80-94E0-42B4-F898819130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4</xdr:col>
      <xdr:colOff>1781175</xdr:colOff>
      <xdr:row>4</xdr:row>
      <xdr:rowOff>76200</xdr:rowOff>
    </xdr:to>
    <xdr:pic>
      <xdr:nvPicPr>
        <xdr:cNvPr id="1215" name="3 Imagen">
          <a:extLst>
            <a:ext uri="{FF2B5EF4-FFF2-40B4-BE49-F238E27FC236}">
              <a16:creationId xmlns:a16="http://schemas.microsoft.com/office/drawing/2014/main" id="{68AE27AB-84EC-34E6-5963-946214156C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814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1133475</xdr:colOff>
      <xdr:row>4</xdr:row>
      <xdr:rowOff>85725</xdr:rowOff>
    </xdr:to>
    <xdr:pic>
      <xdr:nvPicPr>
        <xdr:cNvPr id="2119" name="1 Imagen">
          <a:extLst>
            <a:ext uri="{FF2B5EF4-FFF2-40B4-BE49-F238E27FC236}">
              <a16:creationId xmlns:a16="http://schemas.microsoft.com/office/drawing/2014/main" id="{2D4E88AB-63E3-D0AB-3B25-57319BA9F9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814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fitToPage="1"/>
  </sheetPr>
  <dimension ref="A1:P91"/>
  <sheetViews>
    <sheetView showGridLines="0" tabSelected="1" zoomScale="60" zoomScaleNormal="60" workbookViewId="0">
      <selection activeCell="N91" activeCellId="15" sqref="N91"/>
    </sheetView>
  </sheetViews>
  <sheetFormatPr baseColWidth="10" defaultColWidth="10.85546875" defaultRowHeight="12.75" x14ac:dyDescent="0.25"/>
  <cols>
    <col min="1" max="1" width="2.42578125" style="1" customWidth="1"/>
    <col min="2" max="2" width="3.140625" style="1" customWidth="1"/>
    <col min="3" max="3" width="29" style="1" customWidth="1"/>
    <col min="4" max="4" width="1.42578125" style="2" customWidth="1"/>
    <col min="5" max="5" width="34" style="3" customWidth="1"/>
    <col min="6" max="6" width="1.7109375" style="1" customWidth="1"/>
    <col min="7" max="8" width="9.7109375" style="1" customWidth="1"/>
    <col min="9" max="9" width="10.42578125" style="1" customWidth="1"/>
    <col min="10" max="10" width="1.42578125" style="2" customWidth="1"/>
    <col min="11" max="11" width="8.140625" style="1" customWidth="1"/>
    <col min="12" max="12" width="8.28515625" style="2" customWidth="1"/>
    <col min="13" max="13" width="1.42578125" style="1" customWidth="1"/>
    <col min="14" max="14" width="56.140625" style="1" customWidth="1"/>
    <col min="15" max="16384" width="10.85546875" style="1"/>
  </cols>
  <sheetData>
    <row r="1" spans="1:16" ht="3.75" customHeight="1" x14ac:dyDescent="0.25"/>
    <row r="2" spans="1:16" x14ac:dyDescent="0.2">
      <c r="G2" s="4" t="s">
        <v>32</v>
      </c>
      <c r="K2" s="4"/>
    </row>
    <row r="3" spans="1:16" ht="15" customHeight="1" x14ac:dyDescent="0.2">
      <c r="G3" s="121"/>
      <c r="H3" s="121"/>
      <c r="I3" s="121"/>
      <c r="J3" s="121"/>
      <c r="K3" s="121"/>
      <c r="L3" s="121"/>
      <c r="M3" s="121"/>
      <c r="N3" s="121"/>
    </row>
    <row r="4" spans="1:16" ht="15.75" customHeight="1" x14ac:dyDescent="0.2">
      <c r="G4" s="4" t="s">
        <v>33</v>
      </c>
    </row>
    <row r="5" spans="1:16" ht="15" customHeight="1" x14ac:dyDescent="0.2">
      <c r="G5" s="121"/>
      <c r="H5" s="121"/>
      <c r="I5" s="121"/>
      <c r="J5" s="121"/>
      <c r="K5" s="121"/>
      <c r="L5" s="121"/>
      <c r="M5" s="121"/>
      <c r="N5" s="121"/>
    </row>
    <row r="6" spans="1:16" ht="20.100000000000001" customHeight="1" x14ac:dyDescent="0.25"/>
    <row r="7" spans="1:16" ht="20.100000000000001" customHeight="1" x14ac:dyDescent="0.2">
      <c r="B7" s="105" t="s">
        <v>124</v>
      </c>
      <c r="C7" s="106"/>
      <c r="D7" s="107"/>
      <c r="E7" s="108"/>
      <c r="I7" s="122"/>
      <c r="J7" s="122"/>
      <c r="K7" s="122"/>
      <c r="L7" s="122"/>
      <c r="M7" s="122"/>
      <c r="N7" s="122"/>
      <c r="O7" s="122"/>
      <c r="P7" s="122"/>
    </row>
    <row r="8" spans="1:16" x14ac:dyDescent="0.25">
      <c r="A8" s="5"/>
      <c r="B8" s="5"/>
      <c r="C8" s="5"/>
      <c r="D8" s="9"/>
      <c r="E8" s="10"/>
      <c r="F8" s="5"/>
      <c r="G8" s="7"/>
      <c r="H8" s="7"/>
      <c r="I8" s="7"/>
      <c r="J8" s="8"/>
      <c r="K8" s="7"/>
      <c r="L8" s="8"/>
      <c r="N8" s="5"/>
    </row>
    <row r="9" spans="1:16" s="14" customFormat="1" ht="6" customHeight="1" thickBot="1" x14ac:dyDescent="0.3">
      <c r="A9" s="13"/>
      <c r="B9" s="13"/>
      <c r="D9" s="2"/>
      <c r="F9" s="15"/>
      <c r="G9" s="16"/>
      <c r="H9" s="16"/>
      <c r="I9" s="16"/>
      <c r="J9" s="12"/>
      <c r="K9" s="16"/>
      <c r="L9" s="12"/>
      <c r="N9" s="1"/>
    </row>
    <row r="10" spans="1:16" ht="16.5" customHeight="1" thickBot="1" x14ac:dyDescent="0.3">
      <c r="A10" s="18"/>
      <c r="B10" s="112" t="s">
        <v>77</v>
      </c>
      <c r="C10" s="113"/>
      <c r="D10" s="113"/>
      <c r="E10" s="114"/>
      <c r="F10" s="11"/>
      <c r="G10" s="73" t="s">
        <v>35</v>
      </c>
      <c r="H10" s="74" t="s">
        <v>36</v>
      </c>
      <c r="I10" s="74" t="s">
        <v>40</v>
      </c>
      <c r="J10" s="75"/>
      <c r="K10" s="118" t="s">
        <v>123</v>
      </c>
      <c r="L10" s="120"/>
      <c r="M10" s="14"/>
      <c r="N10" s="110" t="s">
        <v>121</v>
      </c>
    </row>
    <row r="11" spans="1:16" ht="8.1" customHeight="1" x14ac:dyDescent="0.25">
      <c r="A11" s="5"/>
      <c r="B11" s="5"/>
      <c r="C11" s="19"/>
      <c r="D11" s="20"/>
      <c r="E11" s="21"/>
      <c r="F11" s="6"/>
      <c r="G11" s="22"/>
      <c r="H11" s="22"/>
      <c r="I11" s="22"/>
      <c r="J11" s="23"/>
      <c r="K11" s="89"/>
      <c r="L11" s="23"/>
      <c r="M11" s="14"/>
      <c r="N11" s="22"/>
    </row>
    <row r="12" spans="1:16" s="27" customFormat="1" ht="13.5" thickBot="1" x14ac:dyDescent="0.3">
      <c r="A12" s="18"/>
      <c r="B12" s="18"/>
      <c r="C12" s="24" t="s">
        <v>0</v>
      </c>
      <c r="D12" s="20"/>
      <c r="E12" s="24" t="s">
        <v>1</v>
      </c>
      <c r="F12" s="25"/>
      <c r="G12" s="26"/>
      <c r="H12" s="26"/>
      <c r="I12" s="26"/>
      <c r="J12" s="23"/>
      <c r="K12" s="82"/>
      <c r="L12" s="23"/>
      <c r="M12" s="14"/>
      <c r="N12" s="82" t="s">
        <v>122</v>
      </c>
    </row>
    <row r="13" spans="1:16" ht="15" customHeight="1" thickBot="1" x14ac:dyDescent="0.3">
      <c r="A13" s="5"/>
      <c r="B13" s="28" t="s">
        <v>2</v>
      </c>
      <c r="C13" s="29" t="s">
        <v>37</v>
      </c>
      <c r="D13" s="30"/>
      <c r="E13" s="81"/>
      <c r="F13" s="70">
        <v>1</v>
      </c>
      <c r="G13" s="36"/>
      <c r="H13" s="37"/>
      <c r="I13" s="46">
        <f>+G13+H13</f>
        <v>0</v>
      </c>
      <c r="J13" s="31"/>
      <c r="K13" s="99"/>
      <c r="L13" s="100"/>
      <c r="M13" s="14"/>
      <c r="N13" s="59"/>
    </row>
    <row r="14" spans="1:16" ht="15" customHeight="1" thickBot="1" x14ac:dyDescent="0.25">
      <c r="A14" s="5"/>
      <c r="B14" s="32" t="s">
        <v>3</v>
      </c>
      <c r="C14" s="33" t="s">
        <v>38</v>
      </c>
      <c r="D14" s="30"/>
      <c r="E14" s="34"/>
      <c r="F14" s="71">
        <v>1</v>
      </c>
      <c r="G14" s="38"/>
      <c r="H14" s="39"/>
      <c r="I14" s="46">
        <f>+G14+H14</f>
        <v>0</v>
      </c>
      <c r="J14" s="31"/>
      <c r="K14" s="101"/>
      <c r="L14" s="102"/>
      <c r="M14" s="14"/>
      <c r="N14" s="60"/>
    </row>
    <row r="15" spans="1:16" ht="15" customHeight="1" thickBot="1" x14ac:dyDescent="0.25">
      <c r="A15" s="5"/>
      <c r="B15" s="28" t="s">
        <v>4</v>
      </c>
      <c r="C15" s="33" t="s">
        <v>39</v>
      </c>
      <c r="D15" s="30"/>
      <c r="E15" s="35"/>
      <c r="F15" s="71">
        <v>1</v>
      </c>
      <c r="G15" s="44"/>
      <c r="H15" s="40"/>
      <c r="I15" s="46">
        <f>+G15+H15</f>
        <v>0</v>
      </c>
      <c r="J15" s="31"/>
      <c r="K15" s="103"/>
      <c r="L15" s="104"/>
      <c r="M15" s="14"/>
      <c r="N15" s="61"/>
    </row>
    <row r="16" spans="1:16" ht="13.5" thickBot="1" x14ac:dyDescent="0.3">
      <c r="G16" s="72"/>
      <c r="H16" s="72"/>
      <c r="I16" s="72"/>
      <c r="K16" s="82"/>
      <c r="M16" s="14"/>
    </row>
    <row r="17" spans="1:14" ht="16.5" customHeight="1" thickBot="1" x14ac:dyDescent="0.3">
      <c r="A17" s="18"/>
      <c r="B17" s="115" t="s">
        <v>41</v>
      </c>
      <c r="C17" s="116"/>
      <c r="D17" s="116"/>
      <c r="E17" s="117"/>
      <c r="F17" s="11"/>
      <c r="G17" s="45">
        <f>+SUM(G13:G15)</f>
        <v>0</v>
      </c>
      <c r="H17" s="46">
        <f>+SUM(H13:H15)</f>
        <v>0</v>
      </c>
      <c r="I17" s="46">
        <f>+G17+H17</f>
        <v>0</v>
      </c>
      <c r="J17" s="47"/>
      <c r="K17" s="14"/>
      <c r="M17" s="14"/>
    </row>
    <row r="18" spans="1:14" ht="6" customHeight="1" thickBot="1" x14ac:dyDescent="0.3">
      <c r="B18" s="27"/>
      <c r="C18" s="27"/>
      <c r="E18" s="55"/>
      <c r="G18" s="72"/>
      <c r="H18" s="72"/>
      <c r="I18" s="72"/>
    </row>
    <row r="19" spans="1:14" ht="16.5" thickBot="1" x14ac:dyDescent="0.3">
      <c r="B19" s="115" t="s">
        <v>42</v>
      </c>
      <c r="C19" s="116"/>
      <c r="D19" s="116"/>
      <c r="E19" s="117"/>
      <c r="F19" s="11"/>
      <c r="G19" s="90" t="str">
        <f>IFERROR(G17/$I17,"-")</f>
        <v>-</v>
      </c>
      <c r="H19" s="91" t="str">
        <f>IFERROR(H17/$I17,"-")</f>
        <v>-</v>
      </c>
      <c r="I19" s="91" t="str">
        <f>IFERROR(I17/$I17,"-")</f>
        <v>-</v>
      </c>
    </row>
    <row r="20" spans="1:14" ht="24" customHeight="1" thickBot="1" x14ac:dyDescent="0.3"/>
    <row r="21" spans="1:14" ht="16.5" customHeight="1" thickBot="1" x14ac:dyDescent="0.3">
      <c r="A21" s="18"/>
      <c r="B21" s="112" t="s">
        <v>78</v>
      </c>
      <c r="C21" s="113"/>
      <c r="D21" s="113"/>
      <c r="E21" s="114"/>
      <c r="F21" s="11"/>
      <c r="G21" s="73" t="s">
        <v>35</v>
      </c>
      <c r="H21" s="74" t="s">
        <v>36</v>
      </c>
      <c r="I21" s="74" t="s">
        <v>40</v>
      </c>
      <c r="J21" s="84"/>
      <c r="K21" s="118" t="s">
        <v>123</v>
      </c>
      <c r="L21" s="119"/>
      <c r="N21" s="110" t="s">
        <v>121</v>
      </c>
    </row>
    <row r="22" spans="1:14" ht="8.1" customHeight="1" x14ac:dyDescent="0.25">
      <c r="A22" s="5"/>
      <c r="B22" s="5"/>
      <c r="C22" s="19"/>
      <c r="D22" s="20"/>
      <c r="E22" s="21"/>
      <c r="F22" s="6"/>
      <c r="G22" s="22"/>
      <c r="H22" s="22"/>
      <c r="I22" s="22"/>
      <c r="J22" s="23"/>
      <c r="K22" s="89"/>
      <c r="L22" s="23"/>
      <c r="N22" s="22"/>
    </row>
    <row r="23" spans="1:14" s="27" customFormat="1" ht="13.5" thickBot="1" x14ac:dyDescent="0.3">
      <c r="A23" s="18"/>
      <c r="B23" s="18"/>
      <c r="C23" s="24" t="s">
        <v>0</v>
      </c>
      <c r="D23" s="20"/>
      <c r="E23" s="24" t="s">
        <v>1</v>
      </c>
      <c r="F23" s="25"/>
      <c r="G23" s="26"/>
      <c r="H23" s="26"/>
      <c r="I23" s="26"/>
      <c r="J23" s="23"/>
      <c r="K23" s="82"/>
      <c r="L23" s="23"/>
      <c r="N23" s="82" t="s">
        <v>122</v>
      </c>
    </row>
    <row r="24" spans="1:14" ht="15" customHeight="1" thickBot="1" x14ac:dyDescent="0.25">
      <c r="A24" s="5"/>
      <c r="B24" s="28" t="s">
        <v>2</v>
      </c>
      <c r="C24" s="29" t="s">
        <v>43</v>
      </c>
      <c r="D24" s="30"/>
      <c r="E24" s="67"/>
      <c r="F24" s="70">
        <v>1</v>
      </c>
      <c r="G24" s="48"/>
      <c r="H24" s="51"/>
      <c r="I24" s="54">
        <f>+G24+H24</f>
        <v>0</v>
      </c>
      <c r="J24" s="31"/>
      <c r="K24" s="95"/>
      <c r="L24" s="97"/>
      <c r="N24" s="59"/>
    </row>
    <row r="25" spans="1:14" ht="15" customHeight="1" thickBot="1" x14ac:dyDescent="0.25">
      <c r="B25" s="28" t="s">
        <v>3</v>
      </c>
      <c r="C25" s="29" t="s">
        <v>44</v>
      </c>
      <c r="E25" s="67"/>
      <c r="F25" s="70">
        <v>1</v>
      </c>
      <c r="G25" s="49"/>
      <c r="H25" s="52"/>
      <c r="I25" s="54">
        <f t="shared" ref="I25:I38" si="0">+G25+H25</f>
        <v>0</v>
      </c>
      <c r="K25" s="92"/>
      <c r="L25" s="94"/>
      <c r="N25" s="60"/>
    </row>
    <row r="26" spans="1:14" ht="15" customHeight="1" thickBot="1" x14ac:dyDescent="0.25">
      <c r="B26" s="28" t="s">
        <v>4</v>
      </c>
      <c r="C26" s="29" t="s">
        <v>6</v>
      </c>
      <c r="E26" s="67"/>
      <c r="F26" s="70">
        <v>1</v>
      </c>
      <c r="G26" s="49"/>
      <c r="H26" s="52"/>
      <c r="I26" s="54">
        <f t="shared" si="0"/>
        <v>0</v>
      </c>
      <c r="K26" s="92"/>
      <c r="L26" s="94"/>
      <c r="N26" s="60"/>
    </row>
    <row r="27" spans="1:14" ht="15" customHeight="1" thickBot="1" x14ac:dyDescent="0.25">
      <c r="B27" s="28" t="s">
        <v>5</v>
      </c>
      <c r="C27" s="29" t="s">
        <v>8</v>
      </c>
      <c r="E27" s="67"/>
      <c r="F27" s="70">
        <v>1</v>
      </c>
      <c r="G27" s="49"/>
      <c r="H27" s="52"/>
      <c r="I27" s="54">
        <f t="shared" si="0"/>
        <v>0</v>
      </c>
      <c r="K27" s="92"/>
      <c r="L27" s="94"/>
      <c r="N27" s="60"/>
    </row>
    <row r="28" spans="1:14" ht="15" customHeight="1" thickBot="1" x14ac:dyDescent="0.25">
      <c r="B28" s="28" t="s">
        <v>7</v>
      </c>
      <c r="C28" s="29" t="s">
        <v>45</v>
      </c>
      <c r="E28" s="67"/>
      <c r="F28" s="70">
        <v>1</v>
      </c>
      <c r="G28" s="49"/>
      <c r="H28" s="52"/>
      <c r="I28" s="54">
        <f t="shared" si="0"/>
        <v>0</v>
      </c>
      <c r="K28" s="92"/>
      <c r="L28" s="94"/>
      <c r="N28" s="60"/>
    </row>
    <row r="29" spans="1:14" ht="15" customHeight="1" thickBot="1" x14ac:dyDescent="0.25">
      <c r="B29" s="28" t="s">
        <v>9</v>
      </c>
      <c r="C29" s="29" t="s">
        <v>46</v>
      </c>
      <c r="E29" s="67"/>
      <c r="F29" s="70">
        <v>1</v>
      </c>
      <c r="G29" s="49"/>
      <c r="H29" s="52"/>
      <c r="I29" s="54">
        <f t="shared" si="0"/>
        <v>0</v>
      </c>
      <c r="K29" s="92"/>
      <c r="L29" s="94"/>
      <c r="N29" s="60"/>
    </row>
    <row r="30" spans="1:14" ht="15" customHeight="1" thickBot="1" x14ac:dyDescent="0.25">
      <c r="B30" s="28" t="s">
        <v>10</v>
      </c>
      <c r="C30" s="29" t="s">
        <v>47</v>
      </c>
      <c r="E30" s="67"/>
      <c r="F30" s="70">
        <v>1</v>
      </c>
      <c r="G30" s="49"/>
      <c r="H30" s="52"/>
      <c r="I30" s="54">
        <f t="shared" si="0"/>
        <v>0</v>
      </c>
      <c r="K30" s="92"/>
      <c r="L30" s="94"/>
      <c r="N30" s="60"/>
    </row>
    <row r="31" spans="1:14" ht="15" customHeight="1" thickBot="1" x14ac:dyDescent="0.25">
      <c r="B31" s="28" t="s">
        <v>11</v>
      </c>
      <c r="C31" s="29" t="s">
        <v>48</v>
      </c>
      <c r="E31" s="67"/>
      <c r="F31" s="70">
        <v>1</v>
      </c>
      <c r="G31" s="49"/>
      <c r="H31" s="52"/>
      <c r="I31" s="54">
        <f t="shared" si="0"/>
        <v>0</v>
      </c>
      <c r="K31" s="92"/>
      <c r="L31" s="94"/>
      <c r="N31" s="60"/>
    </row>
    <row r="32" spans="1:14" ht="15" customHeight="1" thickBot="1" x14ac:dyDescent="0.25">
      <c r="B32" s="28" t="s">
        <v>12</v>
      </c>
      <c r="C32" s="29" t="s">
        <v>49</v>
      </c>
      <c r="E32" s="67"/>
      <c r="F32" s="70">
        <v>1</v>
      </c>
      <c r="G32" s="49"/>
      <c r="H32" s="52"/>
      <c r="I32" s="54">
        <f t="shared" si="0"/>
        <v>0</v>
      </c>
      <c r="K32" s="92"/>
      <c r="L32" s="94"/>
      <c r="N32" s="60"/>
    </row>
    <row r="33" spans="1:14" ht="15" customHeight="1" thickBot="1" x14ac:dyDescent="0.25">
      <c r="B33" s="28" t="s">
        <v>13</v>
      </c>
      <c r="C33" s="29" t="s">
        <v>50</v>
      </c>
      <c r="E33" s="67"/>
      <c r="F33" s="70">
        <v>1</v>
      </c>
      <c r="G33" s="49"/>
      <c r="H33" s="52"/>
      <c r="I33" s="54">
        <f t="shared" si="0"/>
        <v>0</v>
      </c>
      <c r="K33" s="92"/>
      <c r="L33" s="94"/>
      <c r="N33" s="60"/>
    </row>
    <row r="34" spans="1:14" ht="15" customHeight="1" thickBot="1" x14ac:dyDescent="0.25">
      <c r="B34" s="28" t="s">
        <v>14</v>
      </c>
      <c r="C34" s="29" t="s">
        <v>51</v>
      </c>
      <c r="E34" s="67"/>
      <c r="F34" s="70">
        <v>1</v>
      </c>
      <c r="G34" s="49"/>
      <c r="H34" s="52"/>
      <c r="I34" s="54">
        <f t="shared" si="0"/>
        <v>0</v>
      </c>
      <c r="K34" s="92"/>
      <c r="L34" s="94"/>
      <c r="N34" s="60"/>
    </row>
    <row r="35" spans="1:14" ht="15" customHeight="1" thickBot="1" x14ac:dyDescent="0.25">
      <c r="B35" s="28" t="s">
        <v>15</v>
      </c>
      <c r="C35" s="29" t="s">
        <v>17</v>
      </c>
      <c r="E35" s="67"/>
      <c r="F35" s="70">
        <v>1</v>
      </c>
      <c r="G35" s="49"/>
      <c r="H35" s="52"/>
      <c r="I35" s="54">
        <f t="shared" si="0"/>
        <v>0</v>
      </c>
      <c r="K35" s="92"/>
      <c r="L35" s="94"/>
      <c r="N35" s="60"/>
    </row>
    <row r="36" spans="1:14" ht="15" customHeight="1" thickBot="1" x14ac:dyDescent="0.25">
      <c r="B36" s="28" t="s">
        <v>16</v>
      </c>
      <c r="C36" s="29" t="s">
        <v>52</v>
      </c>
      <c r="E36" s="67"/>
      <c r="F36" s="70">
        <v>1</v>
      </c>
      <c r="G36" s="49"/>
      <c r="H36" s="52"/>
      <c r="I36" s="54">
        <f t="shared" si="0"/>
        <v>0</v>
      </c>
      <c r="K36" s="92"/>
      <c r="L36" s="94"/>
      <c r="N36" s="60"/>
    </row>
    <row r="37" spans="1:14" ht="15" customHeight="1" thickBot="1" x14ac:dyDescent="0.25">
      <c r="B37" s="28" t="s">
        <v>18</v>
      </c>
      <c r="C37" s="29" t="s">
        <v>53</v>
      </c>
      <c r="E37" s="67"/>
      <c r="F37" s="70">
        <v>1</v>
      </c>
      <c r="G37" s="49"/>
      <c r="H37" s="52"/>
      <c r="I37" s="54">
        <f t="shared" si="0"/>
        <v>0</v>
      </c>
      <c r="K37" s="92"/>
      <c r="L37" s="94"/>
      <c r="N37" s="60"/>
    </row>
    <row r="38" spans="1:14" ht="15" customHeight="1" thickBot="1" x14ac:dyDescent="0.25">
      <c r="B38" s="28" t="s">
        <v>19</v>
      </c>
      <c r="C38" s="29" t="s">
        <v>54</v>
      </c>
      <c r="E38" s="67"/>
      <c r="F38" s="70">
        <v>1</v>
      </c>
      <c r="G38" s="50"/>
      <c r="H38" s="53"/>
      <c r="I38" s="54">
        <f t="shared" si="0"/>
        <v>0</v>
      </c>
      <c r="K38" s="96"/>
      <c r="L38" s="98"/>
      <c r="N38" s="61"/>
    </row>
    <row r="39" spans="1:14" ht="13.5" thickBot="1" x14ac:dyDescent="0.3">
      <c r="K39" s="82"/>
    </row>
    <row r="40" spans="1:14" ht="16.5" customHeight="1" thickBot="1" x14ac:dyDescent="0.3">
      <c r="A40" s="18"/>
      <c r="B40" s="115" t="s">
        <v>55</v>
      </c>
      <c r="C40" s="116"/>
      <c r="D40" s="116"/>
      <c r="E40" s="117"/>
      <c r="F40" s="11"/>
      <c r="G40" s="45">
        <f>+SUM(G24:G38)</f>
        <v>0</v>
      </c>
      <c r="H40" s="46">
        <f>+SUM(H24:H38)</f>
        <v>0</v>
      </c>
      <c r="I40" s="57">
        <f>+G40+H40</f>
        <v>0</v>
      </c>
      <c r="J40" s="47"/>
      <c r="N40" s="14" t="str">
        <f>IF(I40&gt;=10, "Ok", "TOTAL DE EQUIPO INFERIOR A 10")</f>
        <v>TOTAL DE EQUIPO INFERIOR A 10</v>
      </c>
    </row>
    <row r="41" spans="1:14" ht="6" customHeight="1" thickBot="1" x14ac:dyDescent="0.3">
      <c r="B41" s="27"/>
      <c r="C41" s="27"/>
      <c r="E41" s="55"/>
      <c r="G41" s="72"/>
      <c r="H41" s="72"/>
      <c r="I41" s="72"/>
    </row>
    <row r="42" spans="1:14" ht="16.5" thickBot="1" x14ac:dyDescent="0.3">
      <c r="B42" s="115" t="s">
        <v>42</v>
      </c>
      <c r="C42" s="116"/>
      <c r="D42" s="116"/>
      <c r="E42" s="117"/>
      <c r="F42" s="11"/>
      <c r="G42" s="90" t="str">
        <f>IFERROR(G40/$I40,"-")</f>
        <v>-</v>
      </c>
      <c r="H42" s="91" t="str">
        <f>IFERROR(H40/$I40,"-")</f>
        <v>-</v>
      </c>
      <c r="I42" s="91" t="str">
        <f>IFERROR(I40/$I40,"-")</f>
        <v>-</v>
      </c>
      <c r="N42" s="109" t="str">
        <f>IF(I40&gt;=10, "LAS PUNTUACIONES DE GÉNERO SERÁN LAS DETERMIANDAS EN LAS BBRR", "NO SE APLICA NINGUNA VALORACIÓN PARA LAS JEFATURAS DE EQUIPO")</f>
        <v>NO SE APLICA NINGUNA VALORACIÓN PARA LAS JEFATURAS DE EQUIPO</v>
      </c>
    </row>
    <row r="43" spans="1:14" ht="15" customHeight="1" thickBot="1" x14ac:dyDescent="0.3">
      <c r="G43" s="72"/>
      <c r="H43" s="72"/>
      <c r="I43" s="72"/>
    </row>
    <row r="44" spans="1:14" ht="16.5" customHeight="1" thickBot="1" x14ac:dyDescent="0.3">
      <c r="A44" s="18"/>
      <c r="B44" s="112" t="s">
        <v>79</v>
      </c>
      <c r="C44" s="113"/>
      <c r="D44" s="113"/>
      <c r="E44" s="114"/>
      <c r="F44" s="11"/>
      <c r="G44" s="45">
        <f>+G17+G40</f>
        <v>0</v>
      </c>
      <c r="H44" s="46">
        <f>+H17+H40</f>
        <v>0</v>
      </c>
      <c r="I44" s="57">
        <f>+G44+H44</f>
        <v>0</v>
      </c>
      <c r="J44" s="47"/>
      <c r="K44" s="14"/>
    </row>
    <row r="45" spans="1:14" ht="6" customHeight="1" thickBot="1" x14ac:dyDescent="0.3">
      <c r="B45" s="27"/>
      <c r="C45" s="27"/>
      <c r="E45" s="55"/>
      <c r="G45" s="72"/>
      <c r="H45" s="72"/>
      <c r="I45" s="72"/>
    </row>
    <row r="46" spans="1:14" ht="16.5" thickBot="1" x14ac:dyDescent="0.3">
      <c r="B46" s="112" t="s">
        <v>42</v>
      </c>
      <c r="C46" s="113"/>
      <c r="D46" s="113"/>
      <c r="E46" s="114"/>
      <c r="F46" s="11"/>
      <c r="G46" s="90" t="str">
        <f>IFERROR(G44/$I44,"-")</f>
        <v>-</v>
      </c>
      <c r="H46" s="91" t="str">
        <f>IFERROR(H44/$I44,"-")</f>
        <v>-</v>
      </c>
      <c r="I46" s="91" t="str">
        <f>IFERROR(I44/$I44,"-")</f>
        <v>-</v>
      </c>
    </row>
    <row r="47" spans="1:14" s="62" customFormat="1" ht="35.25" customHeight="1" x14ac:dyDescent="0.25">
      <c r="B47" s="63"/>
      <c r="C47" s="63"/>
      <c r="D47" s="63"/>
      <c r="E47" s="63"/>
      <c r="F47" s="64"/>
      <c r="G47" s="65"/>
      <c r="H47" s="65"/>
      <c r="I47" s="65"/>
      <c r="J47" s="66"/>
      <c r="L47" s="66"/>
    </row>
    <row r="48" spans="1:14" ht="18" customHeight="1" thickBot="1" x14ac:dyDescent="0.3"/>
    <row r="49" spans="1:14" ht="16.5" customHeight="1" thickBot="1" x14ac:dyDescent="0.3">
      <c r="A49" s="18"/>
      <c r="B49" s="123" t="s">
        <v>80</v>
      </c>
      <c r="C49" s="124"/>
      <c r="D49" s="124"/>
      <c r="E49" s="124"/>
      <c r="F49" s="124"/>
      <c r="G49" s="124"/>
      <c r="H49" s="124"/>
      <c r="I49" s="125"/>
      <c r="J49" s="47"/>
      <c r="K49" s="118" t="s">
        <v>123</v>
      </c>
      <c r="L49" s="119"/>
      <c r="N49" s="110" t="s">
        <v>121</v>
      </c>
    </row>
    <row r="50" spans="1:14" ht="8.1" customHeight="1" x14ac:dyDescent="0.25">
      <c r="A50" s="5"/>
      <c r="B50" s="5"/>
      <c r="C50" s="19"/>
      <c r="D50" s="20"/>
      <c r="E50" s="21"/>
      <c r="F50" s="6"/>
      <c r="G50" s="23"/>
      <c r="H50" s="23"/>
      <c r="I50" s="23"/>
      <c r="J50" s="23"/>
      <c r="K50" s="89"/>
      <c r="L50" s="23"/>
      <c r="N50" s="22"/>
    </row>
    <row r="51" spans="1:14" s="27" customFormat="1" ht="13.5" thickBot="1" x14ac:dyDescent="0.3">
      <c r="A51" s="18"/>
      <c r="B51" s="18"/>
      <c r="C51" s="24" t="s">
        <v>0</v>
      </c>
      <c r="D51" s="20"/>
      <c r="E51" s="24" t="s">
        <v>1</v>
      </c>
      <c r="F51" s="25"/>
      <c r="G51" s="23"/>
      <c r="H51" s="23"/>
      <c r="I51" s="23"/>
      <c r="J51" s="23"/>
      <c r="K51" s="82"/>
      <c r="L51" s="23"/>
      <c r="N51" s="82" t="s">
        <v>122</v>
      </c>
    </row>
    <row r="52" spans="1:14" ht="15" customHeight="1" x14ac:dyDescent="0.2">
      <c r="A52" s="5"/>
      <c r="B52" s="28" t="s">
        <v>2</v>
      </c>
      <c r="C52" s="29" t="s">
        <v>56</v>
      </c>
      <c r="D52" s="30"/>
      <c r="E52" s="111"/>
      <c r="F52" s="111"/>
      <c r="G52" s="111"/>
      <c r="H52" s="111"/>
      <c r="I52" s="111"/>
      <c r="J52" s="70">
        <v>1</v>
      </c>
      <c r="K52" s="95"/>
      <c r="L52" s="97"/>
      <c r="N52" s="59"/>
    </row>
    <row r="53" spans="1:14" ht="15" customHeight="1" x14ac:dyDescent="0.2">
      <c r="A53" s="5"/>
      <c r="B53" s="28" t="s">
        <v>3</v>
      </c>
      <c r="C53" s="29" t="s">
        <v>57</v>
      </c>
      <c r="D53" s="30"/>
      <c r="E53" s="111"/>
      <c r="F53" s="111"/>
      <c r="G53" s="111"/>
      <c r="H53" s="111"/>
      <c r="I53" s="111"/>
      <c r="J53" s="70">
        <v>1</v>
      </c>
      <c r="K53" s="92"/>
      <c r="L53" s="94"/>
      <c r="N53" s="60"/>
    </row>
    <row r="54" spans="1:14" ht="15" customHeight="1" x14ac:dyDescent="0.2">
      <c r="B54" s="28" t="s">
        <v>4</v>
      </c>
      <c r="C54" s="69"/>
      <c r="D54" s="70">
        <v>1</v>
      </c>
      <c r="E54" s="111"/>
      <c r="F54" s="111"/>
      <c r="G54" s="111"/>
      <c r="H54" s="111"/>
      <c r="I54" s="111"/>
      <c r="J54" s="70">
        <v>1</v>
      </c>
      <c r="K54" s="92"/>
      <c r="L54" s="94"/>
      <c r="N54" s="60"/>
    </row>
    <row r="55" spans="1:14" ht="15" customHeight="1" x14ac:dyDescent="0.2">
      <c r="B55" s="28" t="s">
        <v>5</v>
      </c>
      <c r="C55" s="69"/>
      <c r="D55" s="70">
        <v>1</v>
      </c>
      <c r="E55" s="111"/>
      <c r="F55" s="111"/>
      <c r="G55" s="111"/>
      <c r="H55" s="111"/>
      <c r="I55" s="111"/>
      <c r="J55" s="70">
        <v>1</v>
      </c>
      <c r="K55" s="92"/>
      <c r="L55" s="94"/>
      <c r="N55" s="60"/>
    </row>
    <row r="56" spans="1:14" ht="15" customHeight="1" x14ac:dyDescent="0.2">
      <c r="B56" s="28" t="s">
        <v>7</v>
      </c>
      <c r="C56" s="69"/>
      <c r="D56" s="70">
        <v>1</v>
      </c>
      <c r="E56" s="111"/>
      <c r="F56" s="111"/>
      <c r="G56" s="111"/>
      <c r="H56" s="111"/>
      <c r="I56" s="111"/>
      <c r="J56" s="70">
        <v>1</v>
      </c>
      <c r="K56" s="92"/>
      <c r="L56" s="94"/>
      <c r="N56" s="60"/>
    </row>
    <row r="57" spans="1:14" ht="15" customHeight="1" x14ac:dyDescent="0.2">
      <c r="B57" s="28" t="s">
        <v>9</v>
      </c>
      <c r="C57" s="69"/>
      <c r="D57" s="70">
        <v>1</v>
      </c>
      <c r="E57" s="111"/>
      <c r="F57" s="111"/>
      <c r="G57" s="111"/>
      <c r="H57" s="111"/>
      <c r="I57" s="111"/>
      <c r="J57" s="70">
        <v>1</v>
      </c>
      <c r="K57" s="92"/>
      <c r="L57" s="94"/>
      <c r="N57" s="60"/>
    </row>
    <row r="58" spans="1:14" ht="15" customHeight="1" x14ac:dyDescent="0.2">
      <c r="B58" s="28" t="s">
        <v>10</v>
      </c>
      <c r="C58" s="69"/>
      <c r="D58" s="70">
        <v>1</v>
      </c>
      <c r="E58" s="111"/>
      <c r="F58" s="111"/>
      <c r="G58" s="111"/>
      <c r="H58" s="111"/>
      <c r="I58" s="111"/>
      <c r="J58" s="70">
        <v>1</v>
      </c>
      <c r="K58" s="92"/>
      <c r="L58" s="94"/>
      <c r="N58" s="60"/>
    </row>
    <row r="59" spans="1:14" ht="15" customHeight="1" x14ac:dyDescent="0.2">
      <c r="B59" s="28" t="s">
        <v>11</v>
      </c>
      <c r="C59" s="69"/>
      <c r="D59" s="70">
        <v>1</v>
      </c>
      <c r="E59" s="111"/>
      <c r="F59" s="111"/>
      <c r="G59" s="111"/>
      <c r="H59" s="111"/>
      <c r="I59" s="111"/>
      <c r="J59" s="70">
        <v>1</v>
      </c>
      <c r="K59" s="92"/>
      <c r="L59" s="94"/>
      <c r="N59" s="60"/>
    </row>
    <row r="60" spans="1:14" ht="15" customHeight="1" x14ac:dyDescent="0.2">
      <c r="B60" s="28" t="s">
        <v>12</v>
      </c>
      <c r="C60" s="69"/>
      <c r="D60" s="70">
        <v>1</v>
      </c>
      <c r="E60" s="111"/>
      <c r="F60" s="111"/>
      <c r="G60" s="111"/>
      <c r="H60" s="111"/>
      <c r="I60" s="111"/>
      <c r="J60" s="70">
        <v>1</v>
      </c>
      <c r="K60" s="92"/>
      <c r="L60" s="94"/>
      <c r="N60" s="60"/>
    </row>
    <row r="61" spans="1:14" ht="15" customHeight="1" x14ac:dyDescent="0.2">
      <c r="B61" s="28" t="s">
        <v>13</v>
      </c>
      <c r="C61" s="69"/>
      <c r="D61" s="70">
        <v>1</v>
      </c>
      <c r="E61" s="111"/>
      <c r="F61" s="111"/>
      <c r="G61" s="111"/>
      <c r="H61" s="111"/>
      <c r="I61" s="111"/>
      <c r="J61" s="70">
        <v>1</v>
      </c>
      <c r="K61" s="92"/>
      <c r="L61" s="94"/>
      <c r="N61" s="60"/>
    </row>
    <row r="62" spans="1:14" ht="15" customHeight="1" x14ac:dyDescent="0.2">
      <c r="B62" s="28" t="s">
        <v>14</v>
      </c>
      <c r="C62" s="69"/>
      <c r="D62" s="70">
        <v>1</v>
      </c>
      <c r="E62" s="111"/>
      <c r="F62" s="111"/>
      <c r="G62" s="111"/>
      <c r="H62" s="111"/>
      <c r="I62" s="111"/>
      <c r="J62" s="70">
        <v>1</v>
      </c>
      <c r="K62" s="92"/>
      <c r="L62" s="94"/>
      <c r="N62" s="60"/>
    </row>
    <row r="63" spans="1:14" ht="15" customHeight="1" x14ac:dyDescent="0.2">
      <c r="B63" s="28" t="s">
        <v>15</v>
      </c>
      <c r="C63" s="69"/>
      <c r="D63" s="70">
        <v>1</v>
      </c>
      <c r="E63" s="111"/>
      <c r="F63" s="111"/>
      <c r="G63" s="111"/>
      <c r="H63" s="111"/>
      <c r="I63" s="111"/>
      <c r="J63" s="70">
        <v>1</v>
      </c>
      <c r="K63" s="92"/>
      <c r="L63" s="94"/>
      <c r="N63" s="60"/>
    </row>
    <row r="64" spans="1:14" ht="15" customHeight="1" x14ac:dyDescent="0.2">
      <c r="B64" s="28" t="s">
        <v>16</v>
      </c>
      <c r="C64" s="69"/>
      <c r="D64" s="70">
        <v>1</v>
      </c>
      <c r="E64" s="111"/>
      <c r="F64" s="111"/>
      <c r="G64" s="111"/>
      <c r="H64" s="111"/>
      <c r="I64" s="111"/>
      <c r="J64" s="70">
        <v>1</v>
      </c>
      <c r="K64" s="92"/>
      <c r="L64" s="94"/>
      <c r="N64" s="60"/>
    </row>
    <row r="65" spans="2:14" ht="15" customHeight="1" x14ac:dyDescent="0.2">
      <c r="B65" s="28" t="s">
        <v>18</v>
      </c>
      <c r="C65" s="69"/>
      <c r="D65" s="70">
        <v>1</v>
      </c>
      <c r="E65" s="111"/>
      <c r="F65" s="111"/>
      <c r="G65" s="111"/>
      <c r="H65" s="111"/>
      <c r="I65" s="111"/>
      <c r="J65" s="70">
        <v>1</v>
      </c>
      <c r="K65" s="92"/>
      <c r="L65" s="94"/>
      <c r="N65" s="60"/>
    </row>
    <row r="66" spans="2:14" ht="15" customHeight="1" x14ac:dyDescent="0.2">
      <c r="B66" s="28" t="s">
        <v>19</v>
      </c>
      <c r="C66" s="69"/>
      <c r="D66" s="70">
        <v>1</v>
      </c>
      <c r="E66" s="111"/>
      <c r="F66" s="111"/>
      <c r="G66" s="111"/>
      <c r="H66" s="111"/>
      <c r="I66" s="111"/>
      <c r="J66" s="70">
        <v>1</v>
      </c>
      <c r="K66" s="92"/>
      <c r="L66" s="94"/>
      <c r="N66" s="60"/>
    </row>
    <row r="67" spans="2:14" ht="15" customHeight="1" x14ac:dyDescent="0.2">
      <c r="B67" s="28" t="s">
        <v>20</v>
      </c>
      <c r="C67" s="69"/>
      <c r="D67" s="70">
        <v>1</v>
      </c>
      <c r="E67" s="111"/>
      <c r="F67" s="111"/>
      <c r="G67" s="111"/>
      <c r="H67" s="111"/>
      <c r="I67" s="111"/>
      <c r="J67" s="70">
        <v>1</v>
      </c>
      <c r="K67" s="92"/>
      <c r="L67" s="94"/>
      <c r="N67" s="60"/>
    </row>
    <row r="68" spans="2:14" ht="15" customHeight="1" x14ac:dyDescent="0.2">
      <c r="B68" s="28" t="s">
        <v>21</v>
      </c>
      <c r="C68" s="69"/>
      <c r="D68" s="70">
        <v>1</v>
      </c>
      <c r="E68" s="111"/>
      <c r="F68" s="111"/>
      <c r="G68" s="111"/>
      <c r="H68" s="111"/>
      <c r="I68" s="111"/>
      <c r="J68" s="70">
        <v>1</v>
      </c>
      <c r="K68" s="92"/>
      <c r="L68" s="94"/>
      <c r="N68" s="60"/>
    </row>
    <row r="69" spans="2:14" ht="15" customHeight="1" x14ac:dyDescent="0.2">
      <c r="B69" s="28" t="s">
        <v>22</v>
      </c>
      <c r="C69" s="69"/>
      <c r="D69" s="70">
        <v>1</v>
      </c>
      <c r="E69" s="111"/>
      <c r="F69" s="111"/>
      <c r="G69" s="111"/>
      <c r="H69" s="111"/>
      <c r="I69" s="111"/>
      <c r="J69" s="70">
        <v>1</v>
      </c>
      <c r="K69" s="92"/>
      <c r="L69" s="94"/>
      <c r="N69" s="60"/>
    </row>
    <row r="70" spans="2:14" ht="15" customHeight="1" x14ac:dyDescent="0.2">
      <c r="B70" s="28" t="s">
        <v>23</v>
      </c>
      <c r="C70" s="69"/>
      <c r="D70" s="70">
        <v>1</v>
      </c>
      <c r="E70" s="111"/>
      <c r="F70" s="111"/>
      <c r="G70" s="111"/>
      <c r="H70" s="111"/>
      <c r="I70" s="111"/>
      <c r="J70" s="70">
        <v>1</v>
      </c>
      <c r="K70" s="92"/>
      <c r="L70" s="94"/>
      <c r="N70" s="60"/>
    </row>
    <row r="71" spans="2:14" ht="15" customHeight="1" x14ac:dyDescent="0.2">
      <c r="B71" s="28" t="s">
        <v>24</v>
      </c>
      <c r="C71" s="69"/>
      <c r="D71" s="70">
        <v>1</v>
      </c>
      <c r="E71" s="111"/>
      <c r="F71" s="111"/>
      <c r="G71" s="111"/>
      <c r="H71" s="111"/>
      <c r="I71" s="111"/>
      <c r="J71" s="70">
        <v>1</v>
      </c>
      <c r="K71" s="92"/>
      <c r="L71" s="94"/>
      <c r="N71" s="60"/>
    </row>
    <row r="72" spans="2:14" ht="15" customHeight="1" x14ac:dyDescent="0.2">
      <c r="B72" s="28" t="s">
        <v>25</v>
      </c>
      <c r="C72" s="69"/>
      <c r="D72" s="70">
        <v>1</v>
      </c>
      <c r="E72" s="111"/>
      <c r="F72" s="111"/>
      <c r="G72" s="111"/>
      <c r="H72" s="111"/>
      <c r="I72" s="111"/>
      <c r="J72" s="70">
        <v>1</v>
      </c>
      <c r="K72" s="92"/>
      <c r="L72" s="94"/>
      <c r="N72" s="60"/>
    </row>
    <row r="73" spans="2:14" ht="15" customHeight="1" x14ac:dyDescent="0.2">
      <c r="B73" s="28" t="s">
        <v>26</v>
      </c>
      <c r="C73" s="69"/>
      <c r="D73" s="70">
        <v>1</v>
      </c>
      <c r="E73" s="111"/>
      <c r="F73" s="111"/>
      <c r="G73" s="111"/>
      <c r="H73" s="111"/>
      <c r="I73" s="111"/>
      <c r="J73" s="70">
        <v>1</v>
      </c>
      <c r="K73" s="92"/>
      <c r="L73" s="94"/>
      <c r="N73" s="60"/>
    </row>
    <row r="74" spans="2:14" ht="15" customHeight="1" x14ac:dyDescent="0.2">
      <c r="B74" s="28" t="s">
        <v>27</v>
      </c>
      <c r="C74" s="69"/>
      <c r="D74" s="70">
        <v>1</v>
      </c>
      <c r="E74" s="111"/>
      <c r="F74" s="111"/>
      <c r="G74" s="111"/>
      <c r="H74" s="111"/>
      <c r="I74" s="111"/>
      <c r="J74" s="70">
        <v>1</v>
      </c>
      <c r="K74" s="92"/>
      <c r="L74" s="94"/>
      <c r="N74" s="60"/>
    </row>
    <row r="75" spans="2:14" ht="15" customHeight="1" x14ac:dyDescent="0.2">
      <c r="B75" s="28" t="s">
        <v>28</v>
      </c>
      <c r="C75" s="69"/>
      <c r="D75" s="70">
        <v>1</v>
      </c>
      <c r="E75" s="111"/>
      <c r="F75" s="111"/>
      <c r="G75" s="111"/>
      <c r="H75" s="111"/>
      <c r="I75" s="111"/>
      <c r="J75" s="70">
        <v>1</v>
      </c>
      <c r="K75" s="92"/>
      <c r="L75" s="94"/>
      <c r="N75" s="60"/>
    </row>
    <row r="76" spans="2:14" ht="15" customHeight="1" x14ac:dyDescent="0.2">
      <c r="B76" s="28" t="s">
        <v>29</v>
      </c>
      <c r="C76" s="69"/>
      <c r="D76" s="70">
        <v>1</v>
      </c>
      <c r="E76" s="111"/>
      <c r="F76" s="111"/>
      <c r="G76" s="111"/>
      <c r="H76" s="111"/>
      <c r="I76" s="111"/>
      <c r="J76" s="70">
        <v>1</v>
      </c>
      <c r="K76" s="92"/>
      <c r="L76" s="94"/>
      <c r="N76" s="60"/>
    </row>
    <row r="77" spans="2:14" ht="15" customHeight="1" x14ac:dyDescent="0.2">
      <c r="B77" s="28" t="s">
        <v>30</v>
      </c>
      <c r="C77" s="69"/>
      <c r="D77" s="70">
        <v>1</v>
      </c>
      <c r="E77" s="111"/>
      <c r="F77" s="111"/>
      <c r="G77" s="111"/>
      <c r="H77" s="111"/>
      <c r="I77" s="111"/>
      <c r="J77" s="70">
        <v>1</v>
      </c>
      <c r="K77" s="92"/>
      <c r="L77" s="94"/>
      <c r="N77" s="60"/>
    </row>
    <row r="78" spans="2:14" ht="15" customHeight="1" x14ac:dyDescent="0.2">
      <c r="B78" s="28" t="s">
        <v>31</v>
      </c>
      <c r="C78" s="69"/>
      <c r="D78" s="70">
        <v>1</v>
      </c>
      <c r="E78" s="111"/>
      <c r="F78" s="111"/>
      <c r="G78" s="111"/>
      <c r="H78" s="111"/>
      <c r="I78" s="111"/>
      <c r="J78" s="70">
        <v>1</v>
      </c>
      <c r="K78" s="92"/>
      <c r="L78" s="94"/>
      <c r="N78" s="60"/>
    </row>
    <row r="79" spans="2:14" ht="15" customHeight="1" x14ac:dyDescent="0.2">
      <c r="B79" s="28" t="s">
        <v>58</v>
      </c>
      <c r="C79" s="69"/>
      <c r="D79" s="70">
        <v>1</v>
      </c>
      <c r="E79" s="111"/>
      <c r="F79" s="111"/>
      <c r="G79" s="111"/>
      <c r="H79" s="111"/>
      <c r="I79" s="111"/>
      <c r="J79" s="70">
        <v>1</v>
      </c>
      <c r="K79" s="92"/>
      <c r="L79" s="94"/>
      <c r="N79" s="60"/>
    </row>
    <row r="80" spans="2:14" ht="15" customHeight="1" x14ac:dyDescent="0.2">
      <c r="B80" s="28" t="s">
        <v>59</v>
      </c>
      <c r="C80" s="69"/>
      <c r="D80" s="70">
        <v>1</v>
      </c>
      <c r="E80" s="111"/>
      <c r="F80" s="111"/>
      <c r="G80" s="111"/>
      <c r="H80" s="111"/>
      <c r="I80" s="111"/>
      <c r="J80" s="70">
        <v>1</v>
      </c>
      <c r="K80" s="92"/>
      <c r="L80" s="94"/>
      <c r="N80" s="60"/>
    </row>
    <row r="81" spans="2:14" ht="15" customHeight="1" x14ac:dyDescent="0.2">
      <c r="B81" s="28" t="s">
        <v>60</v>
      </c>
      <c r="C81" s="69"/>
      <c r="D81" s="70">
        <v>1</v>
      </c>
      <c r="E81" s="111"/>
      <c r="F81" s="111"/>
      <c r="G81" s="111"/>
      <c r="H81" s="111"/>
      <c r="I81" s="111"/>
      <c r="J81" s="70">
        <v>1</v>
      </c>
      <c r="K81" s="93"/>
      <c r="L81" s="94"/>
      <c r="N81" s="60"/>
    </row>
    <row r="82" spans="2:14" ht="15" customHeight="1" x14ac:dyDescent="0.2">
      <c r="B82" s="28" t="s">
        <v>61</v>
      </c>
      <c r="C82" s="69"/>
      <c r="D82" s="70">
        <v>1</v>
      </c>
      <c r="E82" s="111"/>
      <c r="F82" s="111"/>
      <c r="G82" s="111"/>
      <c r="H82" s="111"/>
      <c r="I82" s="111"/>
      <c r="J82" s="70">
        <v>1</v>
      </c>
      <c r="K82" s="93"/>
      <c r="L82" s="94"/>
      <c r="N82" s="60"/>
    </row>
    <row r="83" spans="2:14" ht="15" customHeight="1" x14ac:dyDescent="0.2">
      <c r="B83" s="28" t="s">
        <v>62</v>
      </c>
      <c r="C83" s="69"/>
      <c r="D83" s="70">
        <v>1</v>
      </c>
      <c r="E83" s="111"/>
      <c r="F83" s="111"/>
      <c r="G83" s="111"/>
      <c r="H83" s="111"/>
      <c r="I83" s="111"/>
      <c r="J83" s="70">
        <v>1</v>
      </c>
      <c r="K83" s="92"/>
      <c r="L83" s="94"/>
      <c r="N83" s="60"/>
    </row>
    <row r="84" spans="2:14" ht="15" customHeight="1" x14ac:dyDescent="0.2">
      <c r="B84" s="28" t="s">
        <v>63</v>
      </c>
      <c r="C84" s="69"/>
      <c r="D84" s="70">
        <v>1</v>
      </c>
      <c r="E84" s="111"/>
      <c r="F84" s="111"/>
      <c r="G84" s="111"/>
      <c r="H84" s="111"/>
      <c r="I84" s="111"/>
      <c r="J84" s="70">
        <v>1</v>
      </c>
      <c r="K84" s="92"/>
      <c r="L84" s="94"/>
      <c r="N84" s="60"/>
    </row>
    <row r="85" spans="2:14" ht="15" customHeight="1" x14ac:dyDescent="0.2">
      <c r="B85" s="28" t="s">
        <v>64</v>
      </c>
      <c r="C85" s="69"/>
      <c r="D85" s="70">
        <v>1</v>
      </c>
      <c r="E85" s="111"/>
      <c r="F85" s="111"/>
      <c r="G85" s="111"/>
      <c r="H85" s="111"/>
      <c r="I85" s="111"/>
      <c r="J85" s="70">
        <v>1</v>
      </c>
      <c r="K85" s="92"/>
      <c r="L85" s="94"/>
      <c r="N85" s="60"/>
    </row>
    <row r="86" spans="2:14" ht="15" customHeight="1" x14ac:dyDescent="0.2">
      <c r="B86" s="28" t="s">
        <v>65</v>
      </c>
      <c r="C86" s="69"/>
      <c r="D86" s="70">
        <v>1</v>
      </c>
      <c r="E86" s="111"/>
      <c r="F86" s="111"/>
      <c r="G86" s="111"/>
      <c r="H86" s="111"/>
      <c r="I86" s="111"/>
      <c r="J86" s="70">
        <v>1</v>
      </c>
      <c r="K86" s="92"/>
      <c r="L86" s="94"/>
      <c r="N86" s="60"/>
    </row>
    <row r="87" spans="2:14" ht="15" customHeight="1" x14ac:dyDescent="0.2">
      <c r="B87" s="28" t="s">
        <v>66</v>
      </c>
      <c r="C87" s="69"/>
      <c r="D87" s="70">
        <v>1</v>
      </c>
      <c r="E87" s="111"/>
      <c r="F87" s="111"/>
      <c r="G87" s="111"/>
      <c r="H87" s="111"/>
      <c r="I87" s="111"/>
      <c r="J87" s="70">
        <v>1</v>
      </c>
      <c r="K87" s="92"/>
      <c r="L87" s="94"/>
      <c r="N87" s="60"/>
    </row>
    <row r="88" spans="2:14" ht="15" customHeight="1" x14ac:dyDescent="0.2">
      <c r="B88" s="28" t="s">
        <v>67</v>
      </c>
      <c r="C88" s="69"/>
      <c r="D88" s="70">
        <v>1</v>
      </c>
      <c r="E88" s="111"/>
      <c r="F88" s="111"/>
      <c r="G88" s="111"/>
      <c r="H88" s="111"/>
      <c r="I88" s="111"/>
      <c r="J88" s="70">
        <v>1</v>
      </c>
      <c r="K88" s="92"/>
      <c r="L88" s="94"/>
      <c r="N88" s="60"/>
    </row>
    <row r="89" spans="2:14" ht="15" customHeight="1" x14ac:dyDescent="0.2">
      <c r="B89" s="28" t="s">
        <v>68</v>
      </c>
      <c r="C89" s="69"/>
      <c r="D89" s="70">
        <v>1</v>
      </c>
      <c r="E89" s="111"/>
      <c r="F89" s="111"/>
      <c r="G89" s="111"/>
      <c r="H89" s="111"/>
      <c r="I89" s="111"/>
      <c r="J89" s="70">
        <v>1</v>
      </c>
      <c r="K89" s="92"/>
      <c r="L89" s="94"/>
      <c r="N89" s="60"/>
    </row>
    <row r="90" spans="2:14" ht="15" customHeight="1" x14ac:dyDescent="0.2">
      <c r="B90" s="28" t="s">
        <v>69</v>
      </c>
      <c r="C90" s="69"/>
      <c r="D90" s="70">
        <v>1</v>
      </c>
      <c r="E90" s="111"/>
      <c r="F90" s="111"/>
      <c r="G90" s="111"/>
      <c r="H90" s="111"/>
      <c r="I90" s="111"/>
      <c r="J90" s="70">
        <v>1</v>
      </c>
      <c r="K90" s="92"/>
      <c r="L90" s="94"/>
      <c r="N90" s="60"/>
    </row>
    <row r="91" spans="2:14" ht="15" customHeight="1" thickBot="1" x14ac:dyDescent="0.25">
      <c r="B91" s="28" t="s">
        <v>70</v>
      </c>
      <c r="C91" s="69"/>
      <c r="D91" s="70">
        <v>1</v>
      </c>
      <c r="E91" s="111"/>
      <c r="F91" s="111"/>
      <c r="G91" s="111"/>
      <c r="H91" s="111"/>
      <c r="I91" s="111"/>
      <c r="J91" s="70">
        <v>1</v>
      </c>
      <c r="K91" s="96"/>
      <c r="L91" s="98"/>
      <c r="N91" s="61"/>
    </row>
  </sheetData>
  <sheetProtection password="8BEA" sheet="1" selectLockedCells="1"/>
  <mergeCells count="55">
    <mergeCell ref="K21:L21"/>
    <mergeCell ref="K10:L10"/>
    <mergeCell ref="K49:L49"/>
    <mergeCell ref="G3:N3"/>
    <mergeCell ref="G5:N5"/>
    <mergeCell ref="I7:P7"/>
    <mergeCell ref="B49:I49"/>
    <mergeCell ref="E68:I68"/>
    <mergeCell ref="E69:I69"/>
    <mergeCell ref="E62:I62"/>
    <mergeCell ref="E63:I63"/>
    <mergeCell ref="E64:I64"/>
    <mergeCell ref="E65:I65"/>
    <mergeCell ref="E66:I66"/>
    <mergeCell ref="E53:I53"/>
    <mergeCell ref="E54:I54"/>
    <mergeCell ref="E55:I55"/>
    <mergeCell ref="E56:I56"/>
    <mergeCell ref="E57:I57"/>
    <mergeCell ref="E67:I67"/>
    <mergeCell ref="E52:I52"/>
    <mergeCell ref="B17:E17"/>
    <mergeCell ref="B19:E19"/>
    <mergeCell ref="B21:E21"/>
    <mergeCell ref="B40:E40"/>
    <mergeCell ref="B42:E42"/>
    <mergeCell ref="B44:E44"/>
    <mergeCell ref="B46:E46"/>
    <mergeCell ref="E70:I70"/>
    <mergeCell ref="E71:I71"/>
    <mergeCell ref="E72:I72"/>
    <mergeCell ref="E73:I73"/>
    <mergeCell ref="E74:I74"/>
    <mergeCell ref="B10:E10"/>
    <mergeCell ref="E58:I58"/>
    <mergeCell ref="E59:I59"/>
    <mergeCell ref="E60:I60"/>
    <mergeCell ref="E61:I61"/>
    <mergeCell ref="E80:I80"/>
    <mergeCell ref="E81:I81"/>
    <mergeCell ref="E82:I82"/>
    <mergeCell ref="E83:I83"/>
    <mergeCell ref="E84:I84"/>
    <mergeCell ref="E75:I75"/>
    <mergeCell ref="E76:I76"/>
    <mergeCell ref="E77:I77"/>
    <mergeCell ref="E78:I78"/>
    <mergeCell ref="E79:I79"/>
    <mergeCell ref="E90:I90"/>
    <mergeCell ref="E91:I91"/>
    <mergeCell ref="E85:I85"/>
    <mergeCell ref="E86:I86"/>
    <mergeCell ref="E87:I87"/>
    <mergeCell ref="E88:I88"/>
    <mergeCell ref="E89:I89"/>
  </mergeCells>
  <conditionalFormatting sqref="N40">
    <cfRule type="containsText" dxfId="4" priority="1" stopIfTrue="1" operator="containsText" text="OK">
      <formula>NOT(ISERROR(SEARCH("OK",N40)))</formula>
    </cfRule>
    <cfRule type="containsText" dxfId="3" priority="5" stopIfTrue="1" operator="containsText" text="TOTAL DE EQUIPO INFERIOR A 10">
      <formula>NOT(ISERROR(SEARCH("TOTAL DE EQUIPO INFERIOR A 10",N40)))</formula>
    </cfRule>
  </conditionalFormatting>
  <conditionalFormatting sqref="N42">
    <cfRule type="containsText" dxfId="2" priority="2" stopIfTrue="1" operator="containsText" text="LAS PUNTUACIONES DE GÉNERO SERÁN LAS DETERMIANDAS EN LAS BBRR">
      <formula>NOT(ISERROR(SEARCH("LAS PUNTUACIONES DE GÉNERO SERÁN LAS DETERMIANDAS EN LAS BBRR",N42)))</formula>
    </cfRule>
    <cfRule type="containsText" dxfId="1" priority="3" stopIfTrue="1" operator="containsText" text="NO SE APLICA NINGUNA VALORACIÓN PARA LAS JEFATURAS DE EQUIPO">
      <formula>NOT(ISERROR(SEARCH("NO SE APLICA NINGUNA VALORACIÓN PARA LAS JEFATURAS DE EQUIPO",N42)))</formula>
    </cfRule>
    <cfRule type="containsText" dxfId="0" priority="4" stopIfTrue="1" operator="containsText" text="TOTAL DE EQUIPO INFERIOR A 10">
      <formula>NOT(ISERROR(SEARCH("TOTAL DE EQUIPO INFERIOR A 10",N42)))</formula>
    </cfRule>
  </conditionalFormatting>
  <dataValidations count="1">
    <dataValidation type="whole" operator="greaterThanOrEqual" allowBlank="1" showInputMessage="1" showErrorMessage="1" sqref="G13:H15 G24:H38">
      <formula1>0</formula1>
    </dataValidation>
  </dataValidations>
  <pageMargins left="0.35433070866141736" right="0.19685039370078741" top="0.39370078740157483" bottom="0.35433070866141736" header="0.31496062992125984" footer="0.19685039370078741"/>
  <pageSetup paperSize="9" scale="83" fitToHeight="15" orientation="landscape" r:id="rId1"/>
  <rowBreaks count="1" manualBreakCount="1">
    <brk id="47" min="1" max="12" man="1"/>
  </rowBreaks>
  <ignoredErrors>
    <ignoredError sqref="I13:I15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7" r:id="rId4" name="Check Box 53">
              <controlPr defaultSize="0" autoFill="0" autoLine="0" autoPict="0">
                <anchor moveWithCells="1">
                  <from>
                    <xdr:col>10</xdr:col>
                    <xdr:colOff>66675</xdr:colOff>
                    <xdr:row>22</xdr:row>
                    <xdr:rowOff>142875</xdr:rowOff>
                  </from>
                  <to>
                    <xdr:col>10</xdr:col>
                    <xdr:colOff>419100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" name="Check Box 54">
              <controlPr defaultSize="0" autoFill="0" autoLine="0" autoPict="0">
                <anchor moveWithCells="1">
                  <from>
                    <xdr:col>11</xdr:col>
                    <xdr:colOff>66675</xdr:colOff>
                    <xdr:row>22</xdr:row>
                    <xdr:rowOff>142875</xdr:rowOff>
                  </from>
                  <to>
                    <xdr:col>11</xdr:col>
                    <xdr:colOff>419100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" name="Check Box 57">
              <controlPr defaultSize="0" autoFill="0" autoLine="0" autoPict="0">
                <anchor moveWithCells="1">
                  <from>
                    <xdr:col>10</xdr:col>
                    <xdr:colOff>66675</xdr:colOff>
                    <xdr:row>11</xdr:row>
                    <xdr:rowOff>142875</xdr:rowOff>
                  </from>
                  <to>
                    <xdr:col>10</xdr:col>
                    <xdr:colOff>419100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7" name="Check Box 58">
              <controlPr defaultSize="0" autoFill="0" autoLine="0" autoPict="0">
                <anchor moveWithCells="1">
                  <from>
                    <xdr:col>11</xdr:col>
                    <xdr:colOff>66675</xdr:colOff>
                    <xdr:row>11</xdr:row>
                    <xdr:rowOff>142875</xdr:rowOff>
                  </from>
                  <to>
                    <xdr:col>11</xdr:col>
                    <xdr:colOff>419100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8" name="Check Box 59">
              <controlPr defaultSize="0" autoFill="0" autoLine="0" autoPict="0">
                <anchor moveWithCells="1">
                  <from>
                    <xdr:col>10</xdr:col>
                    <xdr:colOff>66675</xdr:colOff>
                    <xdr:row>12</xdr:row>
                    <xdr:rowOff>133350</xdr:rowOff>
                  </from>
                  <to>
                    <xdr:col>10</xdr:col>
                    <xdr:colOff>419100</xdr:colOff>
                    <xdr:row>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9" name="Check Box 61">
              <controlPr defaultSize="0" autoFill="0" autoLine="0" autoPict="0">
                <anchor moveWithCells="1">
                  <from>
                    <xdr:col>10</xdr:col>
                    <xdr:colOff>66675</xdr:colOff>
                    <xdr:row>13</xdr:row>
                    <xdr:rowOff>152400</xdr:rowOff>
                  </from>
                  <to>
                    <xdr:col>10</xdr:col>
                    <xdr:colOff>419100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10" name="Check Box 63">
              <controlPr defaultSize="0" autoFill="0" autoLine="0" autoPict="0">
                <anchor moveWithCells="1">
                  <from>
                    <xdr:col>10</xdr:col>
                    <xdr:colOff>66675</xdr:colOff>
                    <xdr:row>23</xdr:row>
                    <xdr:rowOff>161925</xdr:rowOff>
                  </from>
                  <to>
                    <xdr:col>10</xdr:col>
                    <xdr:colOff>419100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11" name="Check Box 64">
              <controlPr defaultSize="0" autoFill="0" autoLine="0" autoPict="0">
                <anchor moveWithCells="1">
                  <from>
                    <xdr:col>10</xdr:col>
                    <xdr:colOff>66675</xdr:colOff>
                    <xdr:row>25</xdr:row>
                    <xdr:rowOff>161925</xdr:rowOff>
                  </from>
                  <to>
                    <xdr:col>10</xdr:col>
                    <xdr:colOff>419100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12" name="Check Box 66">
              <controlPr defaultSize="0" autoFill="0" autoLine="0" autoPict="0">
                <anchor moveWithCells="1">
                  <from>
                    <xdr:col>10</xdr:col>
                    <xdr:colOff>66675</xdr:colOff>
                    <xdr:row>24</xdr:row>
                    <xdr:rowOff>161925</xdr:rowOff>
                  </from>
                  <to>
                    <xdr:col>10</xdr:col>
                    <xdr:colOff>419100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13" name="Check Box 67">
              <controlPr defaultSize="0" autoFill="0" autoLine="0" autoPict="0">
                <anchor moveWithCells="1">
                  <from>
                    <xdr:col>10</xdr:col>
                    <xdr:colOff>66675</xdr:colOff>
                    <xdr:row>26</xdr:row>
                    <xdr:rowOff>161925</xdr:rowOff>
                  </from>
                  <to>
                    <xdr:col>10</xdr:col>
                    <xdr:colOff>419100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14" name="Check Box 68">
              <controlPr defaultSize="0" autoFill="0" autoLine="0" autoPict="0">
                <anchor moveWithCells="1">
                  <from>
                    <xdr:col>10</xdr:col>
                    <xdr:colOff>76200</xdr:colOff>
                    <xdr:row>28</xdr:row>
                    <xdr:rowOff>171450</xdr:rowOff>
                  </from>
                  <to>
                    <xdr:col>10</xdr:col>
                    <xdr:colOff>428625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15" name="Check Box 69">
              <controlPr defaultSize="0" autoFill="0" autoLine="0" autoPict="0">
                <anchor moveWithCells="1">
                  <from>
                    <xdr:col>10</xdr:col>
                    <xdr:colOff>76200</xdr:colOff>
                    <xdr:row>27</xdr:row>
                    <xdr:rowOff>161925</xdr:rowOff>
                  </from>
                  <to>
                    <xdr:col>10</xdr:col>
                    <xdr:colOff>428625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16" name="Check Box 70">
              <controlPr defaultSize="0" autoFill="0" autoLine="0" autoPict="0">
                <anchor moveWithCells="1">
                  <from>
                    <xdr:col>10</xdr:col>
                    <xdr:colOff>76200</xdr:colOff>
                    <xdr:row>29</xdr:row>
                    <xdr:rowOff>161925</xdr:rowOff>
                  </from>
                  <to>
                    <xdr:col>10</xdr:col>
                    <xdr:colOff>428625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17" name="Check Box 71">
              <controlPr defaultSize="0" autoFill="0" autoLine="0" autoPict="0">
                <anchor moveWithCells="1">
                  <from>
                    <xdr:col>10</xdr:col>
                    <xdr:colOff>76200</xdr:colOff>
                    <xdr:row>30</xdr:row>
                    <xdr:rowOff>171450</xdr:rowOff>
                  </from>
                  <to>
                    <xdr:col>10</xdr:col>
                    <xdr:colOff>428625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18" name="Check Box 72">
              <controlPr defaultSize="0" autoFill="0" autoLine="0" autoPict="0">
                <anchor moveWithCells="1">
                  <from>
                    <xdr:col>10</xdr:col>
                    <xdr:colOff>76200</xdr:colOff>
                    <xdr:row>31</xdr:row>
                    <xdr:rowOff>161925</xdr:rowOff>
                  </from>
                  <to>
                    <xdr:col>10</xdr:col>
                    <xdr:colOff>428625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19" name="Check Box 73">
              <controlPr defaultSize="0" autoFill="0" autoLine="0" autoPict="0">
                <anchor moveWithCells="1">
                  <from>
                    <xdr:col>10</xdr:col>
                    <xdr:colOff>85725</xdr:colOff>
                    <xdr:row>33</xdr:row>
                    <xdr:rowOff>161925</xdr:rowOff>
                  </from>
                  <to>
                    <xdr:col>10</xdr:col>
                    <xdr:colOff>438150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20" name="Check Box 74">
              <controlPr defaultSize="0" autoFill="0" autoLine="0" autoPict="0">
                <anchor moveWithCells="1">
                  <from>
                    <xdr:col>10</xdr:col>
                    <xdr:colOff>85725</xdr:colOff>
                    <xdr:row>32</xdr:row>
                    <xdr:rowOff>161925</xdr:rowOff>
                  </from>
                  <to>
                    <xdr:col>10</xdr:col>
                    <xdr:colOff>438150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21" name="Check Box 75">
              <controlPr defaultSize="0" autoFill="0" autoLine="0" autoPict="0">
                <anchor moveWithCells="1">
                  <from>
                    <xdr:col>10</xdr:col>
                    <xdr:colOff>85725</xdr:colOff>
                    <xdr:row>35</xdr:row>
                    <xdr:rowOff>171450</xdr:rowOff>
                  </from>
                  <to>
                    <xdr:col>10</xdr:col>
                    <xdr:colOff>438150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22" name="Check Box 76">
              <controlPr defaultSize="0" autoFill="0" autoLine="0" autoPict="0">
                <anchor moveWithCells="1">
                  <from>
                    <xdr:col>10</xdr:col>
                    <xdr:colOff>85725</xdr:colOff>
                    <xdr:row>36</xdr:row>
                    <xdr:rowOff>161925</xdr:rowOff>
                  </from>
                  <to>
                    <xdr:col>10</xdr:col>
                    <xdr:colOff>438150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23" name="Check Box 77">
              <controlPr defaultSize="0" autoFill="0" autoLine="0" autoPict="0">
                <anchor moveWithCells="1">
                  <from>
                    <xdr:col>10</xdr:col>
                    <xdr:colOff>85725</xdr:colOff>
                    <xdr:row>34</xdr:row>
                    <xdr:rowOff>152400</xdr:rowOff>
                  </from>
                  <to>
                    <xdr:col>10</xdr:col>
                    <xdr:colOff>438150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24" name="Check Box 79">
              <controlPr defaultSize="0" autoFill="0" autoLine="0" autoPict="0">
                <anchor moveWithCells="1">
                  <from>
                    <xdr:col>11</xdr:col>
                    <xdr:colOff>76200</xdr:colOff>
                    <xdr:row>12</xdr:row>
                    <xdr:rowOff>161925</xdr:rowOff>
                  </from>
                  <to>
                    <xdr:col>11</xdr:col>
                    <xdr:colOff>428625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25" name="Check Box 80">
              <controlPr defaultSize="0" autoFill="0" autoLine="0" autoPict="0">
                <anchor moveWithCells="1">
                  <from>
                    <xdr:col>11</xdr:col>
                    <xdr:colOff>76200</xdr:colOff>
                    <xdr:row>13</xdr:row>
                    <xdr:rowOff>161925</xdr:rowOff>
                  </from>
                  <to>
                    <xdr:col>11</xdr:col>
                    <xdr:colOff>428625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26" name="Check Box 81">
              <controlPr defaultSize="0" autoFill="0" autoLine="0" autoPict="0">
                <anchor moveWithCells="1">
                  <from>
                    <xdr:col>11</xdr:col>
                    <xdr:colOff>66675</xdr:colOff>
                    <xdr:row>23</xdr:row>
                    <xdr:rowOff>161925</xdr:rowOff>
                  </from>
                  <to>
                    <xdr:col>11</xdr:col>
                    <xdr:colOff>419100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27" name="Check Box 82">
              <controlPr defaultSize="0" autoFill="0" autoLine="0" autoPict="0">
                <anchor moveWithCells="1">
                  <from>
                    <xdr:col>11</xdr:col>
                    <xdr:colOff>66675</xdr:colOff>
                    <xdr:row>24</xdr:row>
                    <xdr:rowOff>161925</xdr:rowOff>
                  </from>
                  <to>
                    <xdr:col>11</xdr:col>
                    <xdr:colOff>419100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28" name="Check Box 83">
              <controlPr defaultSize="0" autoFill="0" autoLine="0" autoPict="0">
                <anchor moveWithCells="1">
                  <from>
                    <xdr:col>11</xdr:col>
                    <xdr:colOff>66675</xdr:colOff>
                    <xdr:row>25</xdr:row>
                    <xdr:rowOff>161925</xdr:rowOff>
                  </from>
                  <to>
                    <xdr:col>11</xdr:col>
                    <xdr:colOff>419100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29" name="Check Box 84">
              <controlPr defaultSize="0" autoFill="0" autoLine="0" autoPict="0">
                <anchor moveWithCells="1">
                  <from>
                    <xdr:col>11</xdr:col>
                    <xdr:colOff>66675</xdr:colOff>
                    <xdr:row>26</xdr:row>
                    <xdr:rowOff>161925</xdr:rowOff>
                  </from>
                  <to>
                    <xdr:col>11</xdr:col>
                    <xdr:colOff>419100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30" name="Check Box 85">
              <controlPr defaultSize="0" autoFill="0" autoLine="0" autoPict="0">
                <anchor moveWithCells="1">
                  <from>
                    <xdr:col>11</xdr:col>
                    <xdr:colOff>66675</xdr:colOff>
                    <xdr:row>27</xdr:row>
                    <xdr:rowOff>161925</xdr:rowOff>
                  </from>
                  <to>
                    <xdr:col>11</xdr:col>
                    <xdr:colOff>419100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31" name="Check Box 86">
              <controlPr defaultSize="0" autoFill="0" autoLine="0" autoPict="0">
                <anchor moveWithCells="1">
                  <from>
                    <xdr:col>11</xdr:col>
                    <xdr:colOff>66675</xdr:colOff>
                    <xdr:row>28</xdr:row>
                    <xdr:rowOff>171450</xdr:rowOff>
                  </from>
                  <to>
                    <xdr:col>11</xdr:col>
                    <xdr:colOff>419100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32" name="Check Box 87">
              <controlPr defaultSize="0" autoFill="0" autoLine="0" autoPict="0">
                <anchor moveWithCells="1">
                  <from>
                    <xdr:col>11</xdr:col>
                    <xdr:colOff>66675</xdr:colOff>
                    <xdr:row>29</xdr:row>
                    <xdr:rowOff>161925</xdr:rowOff>
                  </from>
                  <to>
                    <xdr:col>11</xdr:col>
                    <xdr:colOff>419100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33" name="Check Box 88">
              <controlPr defaultSize="0" autoFill="0" autoLine="0" autoPict="0">
                <anchor moveWithCells="1">
                  <from>
                    <xdr:col>11</xdr:col>
                    <xdr:colOff>66675</xdr:colOff>
                    <xdr:row>30</xdr:row>
                    <xdr:rowOff>171450</xdr:rowOff>
                  </from>
                  <to>
                    <xdr:col>11</xdr:col>
                    <xdr:colOff>419100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34" name="Check Box 89">
              <controlPr defaultSize="0" autoFill="0" autoLine="0" autoPict="0">
                <anchor moveWithCells="1">
                  <from>
                    <xdr:col>11</xdr:col>
                    <xdr:colOff>66675</xdr:colOff>
                    <xdr:row>31</xdr:row>
                    <xdr:rowOff>161925</xdr:rowOff>
                  </from>
                  <to>
                    <xdr:col>11</xdr:col>
                    <xdr:colOff>419100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35" name="Check Box 90">
              <controlPr defaultSize="0" autoFill="0" autoLine="0" autoPict="0">
                <anchor moveWithCells="1">
                  <from>
                    <xdr:col>11</xdr:col>
                    <xdr:colOff>66675</xdr:colOff>
                    <xdr:row>32</xdr:row>
                    <xdr:rowOff>161925</xdr:rowOff>
                  </from>
                  <to>
                    <xdr:col>11</xdr:col>
                    <xdr:colOff>419100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36" name="Check Box 91">
              <controlPr defaultSize="0" autoFill="0" autoLine="0" autoPict="0">
                <anchor moveWithCells="1">
                  <from>
                    <xdr:col>11</xdr:col>
                    <xdr:colOff>66675</xdr:colOff>
                    <xdr:row>33</xdr:row>
                    <xdr:rowOff>161925</xdr:rowOff>
                  </from>
                  <to>
                    <xdr:col>11</xdr:col>
                    <xdr:colOff>419100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37" name="Check Box 92">
              <controlPr defaultSize="0" autoFill="0" autoLine="0" autoPict="0">
                <anchor moveWithCells="1">
                  <from>
                    <xdr:col>11</xdr:col>
                    <xdr:colOff>66675</xdr:colOff>
                    <xdr:row>34</xdr:row>
                    <xdr:rowOff>161925</xdr:rowOff>
                  </from>
                  <to>
                    <xdr:col>11</xdr:col>
                    <xdr:colOff>419100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38" name="Check Box 93">
              <controlPr defaultSize="0" autoFill="0" autoLine="0" autoPict="0">
                <anchor moveWithCells="1">
                  <from>
                    <xdr:col>11</xdr:col>
                    <xdr:colOff>66675</xdr:colOff>
                    <xdr:row>35</xdr:row>
                    <xdr:rowOff>171450</xdr:rowOff>
                  </from>
                  <to>
                    <xdr:col>11</xdr:col>
                    <xdr:colOff>419100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39" name="Check Box 94">
              <controlPr defaultSize="0" autoFill="0" autoLine="0" autoPict="0">
                <anchor moveWithCells="1">
                  <from>
                    <xdr:col>11</xdr:col>
                    <xdr:colOff>66675</xdr:colOff>
                    <xdr:row>36</xdr:row>
                    <xdr:rowOff>161925</xdr:rowOff>
                  </from>
                  <to>
                    <xdr:col>11</xdr:col>
                    <xdr:colOff>419100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40" name="Check Box 97">
              <controlPr defaultSize="0" autoFill="0" autoLine="0" autoPict="0">
                <anchor moveWithCells="1">
                  <from>
                    <xdr:col>10</xdr:col>
                    <xdr:colOff>66675</xdr:colOff>
                    <xdr:row>50</xdr:row>
                    <xdr:rowOff>142875</xdr:rowOff>
                  </from>
                  <to>
                    <xdr:col>10</xdr:col>
                    <xdr:colOff>419100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41" name="Check Box 98">
              <controlPr defaultSize="0" autoFill="0" autoLine="0" autoPict="0">
                <anchor moveWithCells="1">
                  <from>
                    <xdr:col>11</xdr:col>
                    <xdr:colOff>66675</xdr:colOff>
                    <xdr:row>50</xdr:row>
                    <xdr:rowOff>142875</xdr:rowOff>
                  </from>
                  <to>
                    <xdr:col>11</xdr:col>
                    <xdr:colOff>419100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42" name="Check Box 99">
              <controlPr defaultSize="0" autoFill="0" autoLine="0" autoPict="0">
                <anchor moveWithCells="1">
                  <from>
                    <xdr:col>10</xdr:col>
                    <xdr:colOff>66675</xdr:colOff>
                    <xdr:row>51</xdr:row>
                    <xdr:rowOff>161925</xdr:rowOff>
                  </from>
                  <to>
                    <xdr:col>10</xdr:col>
                    <xdr:colOff>419100</xdr:colOff>
                    <xdr:row>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43" name="Check Box 100">
              <controlPr defaultSize="0" autoFill="0" autoLine="0" autoPict="0">
                <anchor moveWithCells="1">
                  <from>
                    <xdr:col>10</xdr:col>
                    <xdr:colOff>66675</xdr:colOff>
                    <xdr:row>53</xdr:row>
                    <xdr:rowOff>161925</xdr:rowOff>
                  </from>
                  <to>
                    <xdr:col>10</xdr:col>
                    <xdr:colOff>419100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44" name="Check Box 101">
              <controlPr defaultSize="0" autoFill="0" autoLine="0" autoPict="0">
                <anchor moveWithCells="1">
                  <from>
                    <xdr:col>10</xdr:col>
                    <xdr:colOff>66675</xdr:colOff>
                    <xdr:row>52</xdr:row>
                    <xdr:rowOff>161925</xdr:rowOff>
                  </from>
                  <to>
                    <xdr:col>10</xdr:col>
                    <xdr:colOff>419100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45" name="Check Box 102">
              <controlPr defaultSize="0" autoFill="0" autoLine="0" autoPict="0">
                <anchor moveWithCells="1">
                  <from>
                    <xdr:col>10</xdr:col>
                    <xdr:colOff>66675</xdr:colOff>
                    <xdr:row>54</xdr:row>
                    <xdr:rowOff>161925</xdr:rowOff>
                  </from>
                  <to>
                    <xdr:col>10</xdr:col>
                    <xdr:colOff>419100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46" name="Check Box 103">
              <controlPr defaultSize="0" autoFill="0" autoLine="0" autoPict="0">
                <anchor moveWithCells="1">
                  <from>
                    <xdr:col>10</xdr:col>
                    <xdr:colOff>76200</xdr:colOff>
                    <xdr:row>56</xdr:row>
                    <xdr:rowOff>171450</xdr:rowOff>
                  </from>
                  <to>
                    <xdr:col>10</xdr:col>
                    <xdr:colOff>428625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47" name="Check Box 104">
              <controlPr defaultSize="0" autoFill="0" autoLine="0" autoPict="0">
                <anchor moveWithCells="1">
                  <from>
                    <xdr:col>10</xdr:col>
                    <xdr:colOff>76200</xdr:colOff>
                    <xdr:row>55</xdr:row>
                    <xdr:rowOff>161925</xdr:rowOff>
                  </from>
                  <to>
                    <xdr:col>10</xdr:col>
                    <xdr:colOff>428625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48" name="Check Box 105">
              <controlPr defaultSize="0" autoFill="0" autoLine="0" autoPict="0">
                <anchor moveWithCells="1">
                  <from>
                    <xdr:col>10</xdr:col>
                    <xdr:colOff>76200</xdr:colOff>
                    <xdr:row>57</xdr:row>
                    <xdr:rowOff>161925</xdr:rowOff>
                  </from>
                  <to>
                    <xdr:col>10</xdr:col>
                    <xdr:colOff>428625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49" name="Check Box 106">
              <controlPr defaultSize="0" autoFill="0" autoLine="0" autoPict="0">
                <anchor moveWithCells="1">
                  <from>
                    <xdr:col>10</xdr:col>
                    <xdr:colOff>76200</xdr:colOff>
                    <xdr:row>58</xdr:row>
                    <xdr:rowOff>171450</xdr:rowOff>
                  </from>
                  <to>
                    <xdr:col>10</xdr:col>
                    <xdr:colOff>428625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50" name="Check Box 107">
              <controlPr defaultSize="0" autoFill="0" autoLine="0" autoPict="0">
                <anchor moveWithCells="1">
                  <from>
                    <xdr:col>10</xdr:col>
                    <xdr:colOff>76200</xdr:colOff>
                    <xdr:row>59</xdr:row>
                    <xdr:rowOff>161925</xdr:rowOff>
                  </from>
                  <to>
                    <xdr:col>10</xdr:col>
                    <xdr:colOff>428625</xdr:colOff>
                    <xdr:row>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51" name="Check Box 108">
              <controlPr defaultSize="0" autoFill="0" autoLine="0" autoPict="0">
                <anchor moveWithCells="1">
                  <from>
                    <xdr:col>10</xdr:col>
                    <xdr:colOff>85725</xdr:colOff>
                    <xdr:row>61</xdr:row>
                    <xdr:rowOff>161925</xdr:rowOff>
                  </from>
                  <to>
                    <xdr:col>10</xdr:col>
                    <xdr:colOff>438150</xdr:colOff>
                    <xdr:row>63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52" name="Check Box 109">
              <controlPr defaultSize="0" autoFill="0" autoLine="0" autoPict="0">
                <anchor moveWithCells="1">
                  <from>
                    <xdr:col>10</xdr:col>
                    <xdr:colOff>85725</xdr:colOff>
                    <xdr:row>60</xdr:row>
                    <xdr:rowOff>161925</xdr:rowOff>
                  </from>
                  <to>
                    <xdr:col>10</xdr:col>
                    <xdr:colOff>438150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53" name="Check Box 110">
              <controlPr defaultSize="0" autoFill="0" autoLine="0" autoPict="0">
                <anchor moveWithCells="1">
                  <from>
                    <xdr:col>10</xdr:col>
                    <xdr:colOff>85725</xdr:colOff>
                    <xdr:row>63</xdr:row>
                    <xdr:rowOff>171450</xdr:rowOff>
                  </from>
                  <to>
                    <xdr:col>10</xdr:col>
                    <xdr:colOff>438150</xdr:colOff>
                    <xdr:row>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54" name="Check Box 111">
              <controlPr defaultSize="0" autoFill="0" autoLine="0" autoPict="0">
                <anchor moveWithCells="1">
                  <from>
                    <xdr:col>10</xdr:col>
                    <xdr:colOff>85725</xdr:colOff>
                    <xdr:row>64</xdr:row>
                    <xdr:rowOff>161925</xdr:rowOff>
                  </from>
                  <to>
                    <xdr:col>10</xdr:col>
                    <xdr:colOff>438150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55" name="Check Box 112">
              <controlPr defaultSize="0" autoFill="0" autoLine="0" autoPict="0">
                <anchor moveWithCells="1">
                  <from>
                    <xdr:col>10</xdr:col>
                    <xdr:colOff>85725</xdr:colOff>
                    <xdr:row>62</xdr:row>
                    <xdr:rowOff>152400</xdr:rowOff>
                  </from>
                  <to>
                    <xdr:col>10</xdr:col>
                    <xdr:colOff>438150</xdr:colOff>
                    <xdr:row>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56" name="Check Box 113">
              <controlPr defaultSize="0" autoFill="0" autoLine="0" autoPict="0">
                <anchor moveWithCells="1">
                  <from>
                    <xdr:col>11</xdr:col>
                    <xdr:colOff>66675</xdr:colOff>
                    <xdr:row>51</xdr:row>
                    <xdr:rowOff>161925</xdr:rowOff>
                  </from>
                  <to>
                    <xdr:col>11</xdr:col>
                    <xdr:colOff>419100</xdr:colOff>
                    <xdr:row>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57" name="Check Box 114">
              <controlPr defaultSize="0" autoFill="0" autoLine="0" autoPict="0">
                <anchor moveWithCells="1">
                  <from>
                    <xdr:col>11</xdr:col>
                    <xdr:colOff>66675</xdr:colOff>
                    <xdr:row>52</xdr:row>
                    <xdr:rowOff>161925</xdr:rowOff>
                  </from>
                  <to>
                    <xdr:col>11</xdr:col>
                    <xdr:colOff>419100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58" name="Check Box 115">
              <controlPr defaultSize="0" autoFill="0" autoLine="0" autoPict="0">
                <anchor moveWithCells="1">
                  <from>
                    <xdr:col>11</xdr:col>
                    <xdr:colOff>66675</xdr:colOff>
                    <xdr:row>53</xdr:row>
                    <xdr:rowOff>161925</xdr:rowOff>
                  </from>
                  <to>
                    <xdr:col>11</xdr:col>
                    <xdr:colOff>419100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59" name="Check Box 116">
              <controlPr defaultSize="0" autoFill="0" autoLine="0" autoPict="0">
                <anchor moveWithCells="1">
                  <from>
                    <xdr:col>11</xdr:col>
                    <xdr:colOff>66675</xdr:colOff>
                    <xdr:row>54</xdr:row>
                    <xdr:rowOff>161925</xdr:rowOff>
                  </from>
                  <to>
                    <xdr:col>11</xdr:col>
                    <xdr:colOff>419100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60" name="Check Box 117">
              <controlPr defaultSize="0" autoFill="0" autoLine="0" autoPict="0">
                <anchor moveWithCells="1">
                  <from>
                    <xdr:col>11</xdr:col>
                    <xdr:colOff>66675</xdr:colOff>
                    <xdr:row>55</xdr:row>
                    <xdr:rowOff>161925</xdr:rowOff>
                  </from>
                  <to>
                    <xdr:col>11</xdr:col>
                    <xdr:colOff>419100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61" name="Check Box 118">
              <controlPr defaultSize="0" autoFill="0" autoLine="0" autoPict="0">
                <anchor moveWithCells="1">
                  <from>
                    <xdr:col>11</xdr:col>
                    <xdr:colOff>66675</xdr:colOff>
                    <xdr:row>56</xdr:row>
                    <xdr:rowOff>171450</xdr:rowOff>
                  </from>
                  <to>
                    <xdr:col>11</xdr:col>
                    <xdr:colOff>419100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62" name="Check Box 119">
              <controlPr defaultSize="0" autoFill="0" autoLine="0" autoPict="0">
                <anchor moveWithCells="1">
                  <from>
                    <xdr:col>11</xdr:col>
                    <xdr:colOff>66675</xdr:colOff>
                    <xdr:row>57</xdr:row>
                    <xdr:rowOff>161925</xdr:rowOff>
                  </from>
                  <to>
                    <xdr:col>11</xdr:col>
                    <xdr:colOff>419100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63" name="Check Box 120">
              <controlPr defaultSize="0" autoFill="0" autoLine="0" autoPict="0">
                <anchor moveWithCells="1">
                  <from>
                    <xdr:col>11</xdr:col>
                    <xdr:colOff>66675</xdr:colOff>
                    <xdr:row>58</xdr:row>
                    <xdr:rowOff>171450</xdr:rowOff>
                  </from>
                  <to>
                    <xdr:col>11</xdr:col>
                    <xdr:colOff>419100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64" name="Check Box 121">
              <controlPr defaultSize="0" autoFill="0" autoLine="0" autoPict="0">
                <anchor moveWithCells="1">
                  <from>
                    <xdr:col>11</xdr:col>
                    <xdr:colOff>66675</xdr:colOff>
                    <xdr:row>59</xdr:row>
                    <xdr:rowOff>161925</xdr:rowOff>
                  </from>
                  <to>
                    <xdr:col>11</xdr:col>
                    <xdr:colOff>419100</xdr:colOff>
                    <xdr:row>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65" name="Check Box 122">
              <controlPr defaultSize="0" autoFill="0" autoLine="0" autoPict="0">
                <anchor moveWithCells="1">
                  <from>
                    <xdr:col>11</xdr:col>
                    <xdr:colOff>66675</xdr:colOff>
                    <xdr:row>60</xdr:row>
                    <xdr:rowOff>161925</xdr:rowOff>
                  </from>
                  <to>
                    <xdr:col>11</xdr:col>
                    <xdr:colOff>419100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66" name="Check Box 123">
              <controlPr defaultSize="0" autoFill="0" autoLine="0" autoPict="0">
                <anchor moveWithCells="1">
                  <from>
                    <xdr:col>11</xdr:col>
                    <xdr:colOff>66675</xdr:colOff>
                    <xdr:row>61</xdr:row>
                    <xdr:rowOff>161925</xdr:rowOff>
                  </from>
                  <to>
                    <xdr:col>11</xdr:col>
                    <xdr:colOff>419100</xdr:colOff>
                    <xdr:row>63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67" name="Check Box 124">
              <controlPr defaultSize="0" autoFill="0" autoLine="0" autoPict="0">
                <anchor moveWithCells="1">
                  <from>
                    <xdr:col>11</xdr:col>
                    <xdr:colOff>66675</xdr:colOff>
                    <xdr:row>62</xdr:row>
                    <xdr:rowOff>161925</xdr:rowOff>
                  </from>
                  <to>
                    <xdr:col>11</xdr:col>
                    <xdr:colOff>419100</xdr:colOff>
                    <xdr:row>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68" name="Check Box 125">
              <controlPr defaultSize="0" autoFill="0" autoLine="0" autoPict="0">
                <anchor moveWithCells="1">
                  <from>
                    <xdr:col>11</xdr:col>
                    <xdr:colOff>66675</xdr:colOff>
                    <xdr:row>63</xdr:row>
                    <xdr:rowOff>171450</xdr:rowOff>
                  </from>
                  <to>
                    <xdr:col>11</xdr:col>
                    <xdr:colOff>419100</xdr:colOff>
                    <xdr:row>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69" name="Check Box 126">
              <controlPr defaultSize="0" autoFill="0" autoLine="0" autoPict="0">
                <anchor moveWithCells="1">
                  <from>
                    <xdr:col>11</xdr:col>
                    <xdr:colOff>66675</xdr:colOff>
                    <xdr:row>64</xdr:row>
                    <xdr:rowOff>161925</xdr:rowOff>
                  </from>
                  <to>
                    <xdr:col>11</xdr:col>
                    <xdr:colOff>419100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70" name="Check Box 127">
              <controlPr defaultSize="0" autoFill="0" autoLine="0" autoPict="0">
                <anchor moveWithCells="1">
                  <from>
                    <xdr:col>10</xdr:col>
                    <xdr:colOff>66675</xdr:colOff>
                    <xdr:row>65</xdr:row>
                    <xdr:rowOff>142875</xdr:rowOff>
                  </from>
                  <to>
                    <xdr:col>10</xdr:col>
                    <xdr:colOff>419100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71" name="Check Box 128">
              <controlPr defaultSize="0" autoFill="0" autoLine="0" autoPict="0">
                <anchor moveWithCells="1">
                  <from>
                    <xdr:col>11</xdr:col>
                    <xdr:colOff>66675</xdr:colOff>
                    <xdr:row>65</xdr:row>
                    <xdr:rowOff>142875</xdr:rowOff>
                  </from>
                  <to>
                    <xdr:col>11</xdr:col>
                    <xdr:colOff>419100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72" name="Check Box 129">
              <controlPr defaultSize="0" autoFill="0" autoLine="0" autoPict="0">
                <anchor moveWithCells="1">
                  <from>
                    <xdr:col>10</xdr:col>
                    <xdr:colOff>66675</xdr:colOff>
                    <xdr:row>66</xdr:row>
                    <xdr:rowOff>161925</xdr:rowOff>
                  </from>
                  <to>
                    <xdr:col>10</xdr:col>
                    <xdr:colOff>419100</xdr:colOff>
                    <xdr:row>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73" name="Check Box 130">
              <controlPr defaultSize="0" autoFill="0" autoLine="0" autoPict="0">
                <anchor moveWithCells="1">
                  <from>
                    <xdr:col>10</xdr:col>
                    <xdr:colOff>66675</xdr:colOff>
                    <xdr:row>68</xdr:row>
                    <xdr:rowOff>161925</xdr:rowOff>
                  </from>
                  <to>
                    <xdr:col>10</xdr:col>
                    <xdr:colOff>419100</xdr:colOff>
                    <xdr:row>70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74" name="Check Box 131">
              <controlPr defaultSize="0" autoFill="0" autoLine="0" autoPict="0">
                <anchor moveWithCells="1">
                  <from>
                    <xdr:col>10</xdr:col>
                    <xdr:colOff>66675</xdr:colOff>
                    <xdr:row>67</xdr:row>
                    <xdr:rowOff>161925</xdr:rowOff>
                  </from>
                  <to>
                    <xdr:col>10</xdr:col>
                    <xdr:colOff>419100</xdr:colOff>
                    <xdr:row>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75" name="Check Box 132">
              <controlPr defaultSize="0" autoFill="0" autoLine="0" autoPict="0">
                <anchor moveWithCells="1">
                  <from>
                    <xdr:col>10</xdr:col>
                    <xdr:colOff>66675</xdr:colOff>
                    <xdr:row>69</xdr:row>
                    <xdr:rowOff>161925</xdr:rowOff>
                  </from>
                  <to>
                    <xdr:col>10</xdr:col>
                    <xdr:colOff>419100</xdr:colOff>
                    <xdr:row>71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76" name="Check Box 133">
              <controlPr defaultSize="0" autoFill="0" autoLine="0" autoPict="0">
                <anchor moveWithCells="1">
                  <from>
                    <xdr:col>10</xdr:col>
                    <xdr:colOff>76200</xdr:colOff>
                    <xdr:row>71</xdr:row>
                    <xdr:rowOff>171450</xdr:rowOff>
                  </from>
                  <to>
                    <xdr:col>10</xdr:col>
                    <xdr:colOff>428625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77" name="Check Box 134">
              <controlPr defaultSize="0" autoFill="0" autoLine="0" autoPict="0">
                <anchor moveWithCells="1">
                  <from>
                    <xdr:col>10</xdr:col>
                    <xdr:colOff>76200</xdr:colOff>
                    <xdr:row>70</xdr:row>
                    <xdr:rowOff>161925</xdr:rowOff>
                  </from>
                  <to>
                    <xdr:col>10</xdr:col>
                    <xdr:colOff>428625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78" name="Check Box 135">
              <controlPr defaultSize="0" autoFill="0" autoLine="0" autoPict="0">
                <anchor moveWithCells="1">
                  <from>
                    <xdr:col>10</xdr:col>
                    <xdr:colOff>76200</xdr:colOff>
                    <xdr:row>72</xdr:row>
                    <xdr:rowOff>161925</xdr:rowOff>
                  </from>
                  <to>
                    <xdr:col>10</xdr:col>
                    <xdr:colOff>428625</xdr:colOff>
                    <xdr:row>74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79" name="Check Box 136">
              <controlPr defaultSize="0" autoFill="0" autoLine="0" autoPict="0">
                <anchor moveWithCells="1">
                  <from>
                    <xdr:col>10</xdr:col>
                    <xdr:colOff>76200</xdr:colOff>
                    <xdr:row>73</xdr:row>
                    <xdr:rowOff>171450</xdr:rowOff>
                  </from>
                  <to>
                    <xdr:col>10</xdr:col>
                    <xdr:colOff>428625</xdr:colOff>
                    <xdr:row>75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80" name="Check Box 137">
              <controlPr defaultSize="0" autoFill="0" autoLine="0" autoPict="0">
                <anchor moveWithCells="1">
                  <from>
                    <xdr:col>10</xdr:col>
                    <xdr:colOff>76200</xdr:colOff>
                    <xdr:row>74</xdr:row>
                    <xdr:rowOff>161925</xdr:rowOff>
                  </from>
                  <to>
                    <xdr:col>10</xdr:col>
                    <xdr:colOff>428625</xdr:colOff>
                    <xdr:row>76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81" name="Check Box 138">
              <controlPr defaultSize="0" autoFill="0" autoLine="0" autoPict="0">
                <anchor moveWithCells="1">
                  <from>
                    <xdr:col>10</xdr:col>
                    <xdr:colOff>85725</xdr:colOff>
                    <xdr:row>76</xdr:row>
                    <xdr:rowOff>161925</xdr:rowOff>
                  </from>
                  <to>
                    <xdr:col>10</xdr:col>
                    <xdr:colOff>438150</xdr:colOff>
                    <xdr:row>78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82" name="Check Box 139">
              <controlPr defaultSize="0" autoFill="0" autoLine="0" autoPict="0">
                <anchor moveWithCells="1">
                  <from>
                    <xdr:col>10</xdr:col>
                    <xdr:colOff>85725</xdr:colOff>
                    <xdr:row>75</xdr:row>
                    <xdr:rowOff>161925</xdr:rowOff>
                  </from>
                  <to>
                    <xdr:col>10</xdr:col>
                    <xdr:colOff>438150</xdr:colOff>
                    <xdr:row>77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83" name="Check Box 140">
              <controlPr defaultSize="0" autoFill="0" autoLine="0" autoPict="0">
                <anchor moveWithCells="1">
                  <from>
                    <xdr:col>10</xdr:col>
                    <xdr:colOff>85725</xdr:colOff>
                    <xdr:row>78</xdr:row>
                    <xdr:rowOff>171450</xdr:rowOff>
                  </from>
                  <to>
                    <xdr:col>10</xdr:col>
                    <xdr:colOff>438150</xdr:colOff>
                    <xdr:row>80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84" name="Check Box 141">
              <controlPr defaultSize="0" autoFill="0" autoLine="0" autoPict="0">
                <anchor moveWithCells="1">
                  <from>
                    <xdr:col>10</xdr:col>
                    <xdr:colOff>85725</xdr:colOff>
                    <xdr:row>79</xdr:row>
                    <xdr:rowOff>161925</xdr:rowOff>
                  </from>
                  <to>
                    <xdr:col>10</xdr:col>
                    <xdr:colOff>438150</xdr:colOff>
                    <xdr:row>81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85" name="Check Box 142">
              <controlPr defaultSize="0" autoFill="0" autoLine="0" autoPict="0">
                <anchor moveWithCells="1">
                  <from>
                    <xdr:col>10</xdr:col>
                    <xdr:colOff>85725</xdr:colOff>
                    <xdr:row>77</xdr:row>
                    <xdr:rowOff>152400</xdr:rowOff>
                  </from>
                  <to>
                    <xdr:col>10</xdr:col>
                    <xdr:colOff>438150</xdr:colOff>
                    <xdr:row>79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86" name="Check Box 143">
              <controlPr defaultSize="0" autoFill="0" autoLine="0" autoPict="0">
                <anchor moveWithCells="1">
                  <from>
                    <xdr:col>11</xdr:col>
                    <xdr:colOff>66675</xdr:colOff>
                    <xdr:row>66</xdr:row>
                    <xdr:rowOff>161925</xdr:rowOff>
                  </from>
                  <to>
                    <xdr:col>11</xdr:col>
                    <xdr:colOff>419100</xdr:colOff>
                    <xdr:row>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87" name="Check Box 144">
              <controlPr defaultSize="0" autoFill="0" autoLine="0" autoPict="0">
                <anchor moveWithCells="1">
                  <from>
                    <xdr:col>11</xdr:col>
                    <xdr:colOff>66675</xdr:colOff>
                    <xdr:row>67</xdr:row>
                    <xdr:rowOff>161925</xdr:rowOff>
                  </from>
                  <to>
                    <xdr:col>11</xdr:col>
                    <xdr:colOff>419100</xdr:colOff>
                    <xdr:row>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88" name="Check Box 145">
              <controlPr defaultSize="0" autoFill="0" autoLine="0" autoPict="0">
                <anchor moveWithCells="1">
                  <from>
                    <xdr:col>11</xdr:col>
                    <xdr:colOff>66675</xdr:colOff>
                    <xdr:row>68</xdr:row>
                    <xdr:rowOff>161925</xdr:rowOff>
                  </from>
                  <to>
                    <xdr:col>11</xdr:col>
                    <xdr:colOff>419100</xdr:colOff>
                    <xdr:row>70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89" name="Check Box 146">
              <controlPr defaultSize="0" autoFill="0" autoLine="0" autoPict="0">
                <anchor moveWithCells="1">
                  <from>
                    <xdr:col>11</xdr:col>
                    <xdr:colOff>66675</xdr:colOff>
                    <xdr:row>69</xdr:row>
                    <xdr:rowOff>161925</xdr:rowOff>
                  </from>
                  <to>
                    <xdr:col>11</xdr:col>
                    <xdr:colOff>419100</xdr:colOff>
                    <xdr:row>71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90" name="Check Box 147">
              <controlPr defaultSize="0" autoFill="0" autoLine="0" autoPict="0">
                <anchor moveWithCells="1">
                  <from>
                    <xdr:col>11</xdr:col>
                    <xdr:colOff>66675</xdr:colOff>
                    <xdr:row>70</xdr:row>
                    <xdr:rowOff>161925</xdr:rowOff>
                  </from>
                  <to>
                    <xdr:col>11</xdr:col>
                    <xdr:colOff>419100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91" name="Check Box 148">
              <controlPr defaultSize="0" autoFill="0" autoLine="0" autoPict="0">
                <anchor moveWithCells="1">
                  <from>
                    <xdr:col>11</xdr:col>
                    <xdr:colOff>66675</xdr:colOff>
                    <xdr:row>71</xdr:row>
                    <xdr:rowOff>171450</xdr:rowOff>
                  </from>
                  <to>
                    <xdr:col>11</xdr:col>
                    <xdr:colOff>419100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92" name="Check Box 149">
              <controlPr defaultSize="0" autoFill="0" autoLine="0" autoPict="0">
                <anchor moveWithCells="1">
                  <from>
                    <xdr:col>11</xdr:col>
                    <xdr:colOff>66675</xdr:colOff>
                    <xdr:row>72</xdr:row>
                    <xdr:rowOff>161925</xdr:rowOff>
                  </from>
                  <to>
                    <xdr:col>11</xdr:col>
                    <xdr:colOff>419100</xdr:colOff>
                    <xdr:row>74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93" name="Check Box 150">
              <controlPr defaultSize="0" autoFill="0" autoLine="0" autoPict="0">
                <anchor moveWithCells="1">
                  <from>
                    <xdr:col>11</xdr:col>
                    <xdr:colOff>66675</xdr:colOff>
                    <xdr:row>73</xdr:row>
                    <xdr:rowOff>171450</xdr:rowOff>
                  </from>
                  <to>
                    <xdr:col>11</xdr:col>
                    <xdr:colOff>419100</xdr:colOff>
                    <xdr:row>75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94" name="Check Box 151">
              <controlPr defaultSize="0" autoFill="0" autoLine="0" autoPict="0">
                <anchor moveWithCells="1">
                  <from>
                    <xdr:col>11</xdr:col>
                    <xdr:colOff>66675</xdr:colOff>
                    <xdr:row>74</xdr:row>
                    <xdr:rowOff>161925</xdr:rowOff>
                  </from>
                  <to>
                    <xdr:col>11</xdr:col>
                    <xdr:colOff>419100</xdr:colOff>
                    <xdr:row>76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95" name="Check Box 152">
              <controlPr defaultSize="0" autoFill="0" autoLine="0" autoPict="0">
                <anchor moveWithCells="1">
                  <from>
                    <xdr:col>11</xdr:col>
                    <xdr:colOff>66675</xdr:colOff>
                    <xdr:row>75</xdr:row>
                    <xdr:rowOff>161925</xdr:rowOff>
                  </from>
                  <to>
                    <xdr:col>11</xdr:col>
                    <xdr:colOff>419100</xdr:colOff>
                    <xdr:row>77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96" name="Check Box 153">
              <controlPr defaultSize="0" autoFill="0" autoLine="0" autoPict="0">
                <anchor moveWithCells="1">
                  <from>
                    <xdr:col>11</xdr:col>
                    <xdr:colOff>66675</xdr:colOff>
                    <xdr:row>76</xdr:row>
                    <xdr:rowOff>161925</xdr:rowOff>
                  </from>
                  <to>
                    <xdr:col>11</xdr:col>
                    <xdr:colOff>419100</xdr:colOff>
                    <xdr:row>78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97" name="Check Box 154">
              <controlPr defaultSize="0" autoFill="0" autoLine="0" autoPict="0">
                <anchor moveWithCells="1">
                  <from>
                    <xdr:col>11</xdr:col>
                    <xdr:colOff>66675</xdr:colOff>
                    <xdr:row>77</xdr:row>
                    <xdr:rowOff>161925</xdr:rowOff>
                  </from>
                  <to>
                    <xdr:col>11</xdr:col>
                    <xdr:colOff>419100</xdr:colOff>
                    <xdr:row>79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98" name="Check Box 155">
              <controlPr defaultSize="0" autoFill="0" autoLine="0" autoPict="0">
                <anchor moveWithCells="1">
                  <from>
                    <xdr:col>11</xdr:col>
                    <xdr:colOff>66675</xdr:colOff>
                    <xdr:row>78</xdr:row>
                    <xdr:rowOff>171450</xdr:rowOff>
                  </from>
                  <to>
                    <xdr:col>11</xdr:col>
                    <xdr:colOff>419100</xdr:colOff>
                    <xdr:row>80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99" name="Check Box 156">
              <controlPr defaultSize="0" autoFill="0" autoLine="0" autoPict="0">
                <anchor moveWithCells="1">
                  <from>
                    <xdr:col>11</xdr:col>
                    <xdr:colOff>66675</xdr:colOff>
                    <xdr:row>79</xdr:row>
                    <xdr:rowOff>161925</xdr:rowOff>
                  </from>
                  <to>
                    <xdr:col>11</xdr:col>
                    <xdr:colOff>419100</xdr:colOff>
                    <xdr:row>81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00" name="Check Box 157">
              <controlPr defaultSize="0" autoFill="0" autoLine="0" autoPict="0">
                <anchor moveWithCells="1">
                  <from>
                    <xdr:col>10</xdr:col>
                    <xdr:colOff>76200</xdr:colOff>
                    <xdr:row>80</xdr:row>
                    <xdr:rowOff>171450</xdr:rowOff>
                  </from>
                  <to>
                    <xdr:col>10</xdr:col>
                    <xdr:colOff>428625</xdr:colOff>
                    <xdr:row>82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01" name="Check Box 158">
              <controlPr defaultSize="0" autoFill="0" autoLine="0" autoPict="0">
                <anchor moveWithCells="1">
                  <from>
                    <xdr:col>10</xdr:col>
                    <xdr:colOff>76200</xdr:colOff>
                    <xdr:row>81</xdr:row>
                    <xdr:rowOff>161925</xdr:rowOff>
                  </from>
                  <to>
                    <xdr:col>10</xdr:col>
                    <xdr:colOff>428625</xdr:colOff>
                    <xdr:row>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02" name="Check Box 159">
              <controlPr defaultSize="0" autoFill="0" autoLine="0" autoPict="0">
                <anchor moveWithCells="1">
                  <from>
                    <xdr:col>10</xdr:col>
                    <xdr:colOff>76200</xdr:colOff>
                    <xdr:row>82</xdr:row>
                    <xdr:rowOff>171450</xdr:rowOff>
                  </from>
                  <to>
                    <xdr:col>10</xdr:col>
                    <xdr:colOff>428625</xdr:colOff>
                    <xdr:row>84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03" name="Check Box 160">
              <controlPr defaultSize="0" autoFill="0" autoLine="0" autoPict="0">
                <anchor moveWithCells="1">
                  <from>
                    <xdr:col>10</xdr:col>
                    <xdr:colOff>76200</xdr:colOff>
                    <xdr:row>83</xdr:row>
                    <xdr:rowOff>161925</xdr:rowOff>
                  </from>
                  <to>
                    <xdr:col>10</xdr:col>
                    <xdr:colOff>428625</xdr:colOff>
                    <xdr:row>85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04" name="Check Box 161">
              <controlPr defaultSize="0" autoFill="0" autoLine="0" autoPict="0">
                <anchor moveWithCells="1">
                  <from>
                    <xdr:col>10</xdr:col>
                    <xdr:colOff>85725</xdr:colOff>
                    <xdr:row>85</xdr:row>
                    <xdr:rowOff>161925</xdr:rowOff>
                  </from>
                  <to>
                    <xdr:col>10</xdr:col>
                    <xdr:colOff>438150</xdr:colOff>
                    <xdr:row>87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05" name="Check Box 162">
              <controlPr defaultSize="0" autoFill="0" autoLine="0" autoPict="0">
                <anchor moveWithCells="1">
                  <from>
                    <xdr:col>10</xdr:col>
                    <xdr:colOff>85725</xdr:colOff>
                    <xdr:row>84</xdr:row>
                    <xdr:rowOff>161925</xdr:rowOff>
                  </from>
                  <to>
                    <xdr:col>10</xdr:col>
                    <xdr:colOff>438150</xdr:colOff>
                    <xdr:row>86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06" name="Check Box 163">
              <controlPr defaultSize="0" autoFill="0" autoLine="0" autoPict="0">
                <anchor moveWithCells="1">
                  <from>
                    <xdr:col>10</xdr:col>
                    <xdr:colOff>85725</xdr:colOff>
                    <xdr:row>87</xdr:row>
                    <xdr:rowOff>171450</xdr:rowOff>
                  </from>
                  <to>
                    <xdr:col>10</xdr:col>
                    <xdr:colOff>438150</xdr:colOff>
                    <xdr:row>89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07" name="Check Box 164">
              <controlPr defaultSize="0" autoFill="0" autoLine="0" autoPict="0">
                <anchor moveWithCells="1">
                  <from>
                    <xdr:col>10</xdr:col>
                    <xdr:colOff>85725</xdr:colOff>
                    <xdr:row>88</xdr:row>
                    <xdr:rowOff>161925</xdr:rowOff>
                  </from>
                  <to>
                    <xdr:col>10</xdr:col>
                    <xdr:colOff>438150</xdr:colOff>
                    <xdr:row>90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08" name="Check Box 165">
              <controlPr defaultSize="0" autoFill="0" autoLine="0" autoPict="0">
                <anchor moveWithCells="1">
                  <from>
                    <xdr:col>10</xdr:col>
                    <xdr:colOff>85725</xdr:colOff>
                    <xdr:row>86</xdr:row>
                    <xdr:rowOff>152400</xdr:rowOff>
                  </from>
                  <to>
                    <xdr:col>10</xdr:col>
                    <xdr:colOff>438150</xdr:colOff>
                    <xdr:row>88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09" name="Check Box 166">
              <controlPr defaultSize="0" autoFill="0" autoLine="0" autoPict="0">
                <anchor moveWithCells="1">
                  <from>
                    <xdr:col>11</xdr:col>
                    <xdr:colOff>66675</xdr:colOff>
                    <xdr:row>80</xdr:row>
                    <xdr:rowOff>171450</xdr:rowOff>
                  </from>
                  <to>
                    <xdr:col>11</xdr:col>
                    <xdr:colOff>419100</xdr:colOff>
                    <xdr:row>82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10" name="Check Box 167">
              <controlPr defaultSize="0" autoFill="0" autoLine="0" autoPict="0">
                <anchor moveWithCells="1">
                  <from>
                    <xdr:col>11</xdr:col>
                    <xdr:colOff>66675</xdr:colOff>
                    <xdr:row>81</xdr:row>
                    <xdr:rowOff>161925</xdr:rowOff>
                  </from>
                  <to>
                    <xdr:col>11</xdr:col>
                    <xdr:colOff>419100</xdr:colOff>
                    <xdr:row>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11" name="Check Box 168">
              <controlPr defaultSize="0" autoFill="0" autoLine="0" autoPict="0">
                <anchor moveWithCells="1">
                  <from>
                    <xdr:col>11</xdr:col>
                    <xdr:colOff>66675</xdr:colOff>
                    <xdr:row>82</xdr:row>
                    <xdr:rowOff>171450</xdr:rowOff>
                  </from>
                  <to>
                    <xdr:col>11</xdr:col>
                    <xdr:colOff>419100</xdr:colOff>
                    <xdr:row>84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12" name="Check Box 169">
              <controlPr defaultSize="0" autoFill="0" autoLine="0" autoPict="0">
                <anchor moveWithCells="1">
                  <from>
                    <xdr:col>11</xdr:col>
                    <xdr:colOff>66675</xdr:colOff>
                    <xdr:row>83</xdr:row>
                    <xdr:rowOff>161925</xdr:rowOff>
                  </from>
                  <to>
                    <xdr:col>11</xdr:col>
                    <xdr:colOff>419100</xdr:colOff>
                    <xdr:row>85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13" name="Check Box 170">
              <controlPr defaultSize="0" autoFill="0" autoLine="0" autoPict="0">
                <anchor moveWithCells="1">
                  <from>
                    <xdr:col>11</xdr:col>
                    <xdr:colOff>66675</xdr:colOff>
                    <xdr:row>84</xdr:row>
                    <xdr:rowOff>161925</xdr:rowOff>
                  </from>
                  <to>
                    <xdr:col>11</xdr:col>
                    <xdr:colOff>419100</xdr:colOff>
                    <xdr:row>86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14" name="Check Box 171">
              <controlPr defaultSize="0" autoFill="0" autoLine="0" autoPict="0">
                <anchor moveWithCells="1">
                  <from>
                    <xdr:col>11</xdr:col>
                    <xdr:colOff>66675</xdr:colOff>
                    <xdr:row>85</xdr:row>
                    <xdr:rowOff>161925</xdr:rowOff>
                  </from>
                  <to>
                    <xdr:col>11</xdr:col>
                    <xdr:colOff>419100</xdr:colOff>
                    <xdr:row>87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15" name="Check Box 172">
              <controlPr defaultSize="0" autoFill="0" autoLine="0" autoPict="0">
                <anchor moveWithCells="1">
                  <from>
                    <xdr:col>11</xdr:col>
                    <xdr:colOff>66675</xdr:colOff>
                    <xdr:row>86</xdr:row>
                    <xdr:rowOff>161925</xdr:rowOff>
                  </from>
                  <to>
                    <xdr:col>11</xdr:col>
                    <xdr:colOff>419100</xdr:colOff>
                    <xdr:row>88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16" name="Check Box 173">
              <controlPr defaultSize="0" autoFill="0" autoLine="0" autoPict="0">
                <anchor moveWithCells="1">
                  <from>
                    <xdr:col>11</xdr:col>
                    <xdr:colOff>66675</xdr:colOff>
                    <xdr:row>87</xdr:row>
                    <xdr:rowOff>171450</xdr:rowOff>
                  </from>
                  <to>
                    <xdr:col>11</xdr:col>
                    <xdr:colOff>419100</xdr:colOff>
                    <xdr:row>89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17" name="Check Box 174">
              <controlPr defaultSize="0" autoFill="0" autoLine="0" autoPict="0">
                <anchor moveWithCells="1">
                  <from>
                    <xdr:col>11</xdr:col>
                    <xdr:colOff>66675</xdr:colOff>
                    <xdr:row>88</xdr:row>
                    <xdr:rowOff>161925</xdr:rowOff>
                  </from>
                  <to>
                    <xdr:col>11</xdr:col>
                    <xdr:colOff>419100</xdr:colOff>
                    <xdr:row>90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18" name="Check Box 175">
              <controlPr defaultSize="0" autoFill="0" autoLine="0" autoPict="0">
                <anchor moveWithCells="1">
                  <from>
                    <xdr:col>10</xdr:col>
                    <xdr:colOff>85725</xdr:colOff>
                    <xdr:row>89</xdr:row>
                    <xdr:rowOff>161925</xdr:rowOff>
                  </from>
                  <to>
                    <xdr:col>10</xdr:col>
                    <xdr:colOff>438150</xdr:colOff>
                    <xdr:row>91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19" name="Check Box 176">
              <controlPr defaultSize="0" autoFill="0" autoLine="0" autoPict="0">
                <anchor moveWithCells="1">
                  <from>
                    <xdr:col>11</xdr:col>
                    <xdr:colOff>66675</xdr:colOff>
                    <xdr:row>89</xdr:row>
                    <xdr:rowOff>161925</xdr:rowOff>
                  </from>
                  <to>
                    <xdr:col>11</xdr:col>
                    <xdr:colOff>419100</xdr:colOff>
                    <xdr:row>91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N92"/>
  <sheetViews>
    <sheetView showGridLines="0" zoomScaleNormal="100" workbookViewId="0">
      <pane ySplit="11" topLeftCell="A41" activePane="bottomLeft" state="frozen"/>
      <selection pane="bottomLeft" activeCell="C51" sqref="C51"/>
    </sheetView>
  </sheetViews>
  <sheetFormatPr baseColWidth="10" defaultColWidth="10.85546875" defaultRowHeight="12.75" x14ac:dyDescent="0.25"/>
  <cols>
    <col min="1" max="1" width="2.85546875" style="1" customWidth="1"/>
    <col min="2" max="2" width="3.140625" style="1" customWidth="1"/>
    <col min="3" max="3" width="38.28515625" style="1" customWidth="1"/>
    <col min="4" max="4" width="1.42578125" style="2" customWidth="1"/>
    <col min="5" max="5" width="25.42578125" style="3" customWidth="1"/>
    <col min="6" max="6" width="1.42578125" style="1" customWidth="1"/>
    <col min="7" max="7" width="13.28515625" style="1" customWidth="1"/>
    <col min="8" max="8" width="1.42578125" style="2" customWidth="1"/>
    <col min="9" max="9" width="51.28515625" style="1" customWidth="1"/>
    <col min="10" max="10" width="1.42578125" style="2" customWidth="1"/>
    <col min="11" max="11" width="21.7109375" style="1" customWidth="1"/>
    <col min="12" max="12" width="1.28515625" style="1" customWidth="1"/>
    <col min="13" max="16384" width="10.85546875" style="1"/>
  </cols>
  <sheetData>
    <row r="1" spans="1:14" ht="3.75" customHeight="1" x14ac:dyDescent="0.25"/>
    <row r="2" spans="1:14" x14ac:dyDescent="0.2">
      <c r="G2" s="4" t="s">
        <v>32</v>
      </c>
      <c r="I2" s="4"/>
      <c r="K2" s="4"/>
    </row>
    <row r="3" spans="1:14" ht="15" customHeight="1" x14ac:dyDescent="0.2">
      <c r="G3" s="126" t="str">
        <f>IF('FICHA TÉCNICA'!G3="","",'FICHA TÉCNICA'!G3)</f>
        <v/>
      </c>
      <c r="H3" s="126"/>
      <c r="I3" s="126"/>
      <c r="J3" s="126"/>
      <c r="K3" s="126"/>
      <c r="L3" s="68"/>
      <c r="M3" s="68"/>
      <c r="N3" s="66"/>
    </row>
    <row r="4" spans="1:14" ht="15.75" customHeight="1" x14ac:dyDescent="0.2">
      <c r="G4" s="4" t="s">
        <v>33</v>
      </c>
      <c r="K4" s="4"/>
      <c r="L4" s="14"/>
      <c r="M4" s="14"/>
      <c r="N4" s="14"/>
    </row>
    <row r="5" spans="1:14" ht="15" customHeight="1" x14ac:dyDescent="0.2">
      <c r="G5" s="126" t="str">
        <f>IF('FICHA TÉCNICA'!G5="","",'FICHA TÉCNICA'!G5)</f>
        <v/>
      </c>
      <c r="H5" s="126"/>
      <c r="I5" s="126"/>
      <c r="J5" s="126"/>
      <c r="K5" s="126"/>
    </row>
    <row r="6" spans="1:14" ht="20.100000000000001" customHeight="1" x14ac:dyDescent="0.25"/>
    <row r="7" spans="1:14" ht="20.100000000000001" customHeight="1" x14ac:dyDescent="0.25">
      <c r="B7" s="58" t="s">
        <v>125</v>
      </c>
    </row>
    <row r="8" spans="1:14" x14ac:dyDescent="0.25">
      <c r="A8" s="5"/>
      <c r="B8" s="5"/>
      <c r="C8" s="5"/>
      <c r="D8" s="9"/>
      <c r="E8" s="10"/>
      <c r="F8" s="5"/>
      <c r="G8" s="7"/>
      <c r="H8" s="8"/>
      <c r="I8" s="7"/>
      <c r="J8" s="8"/>
      <c r="K8" s="7"/>
      <c r="L8" s="5"/>
    </row>
    <row r="9" spans="1:14" s="14" customFormat="1" ht="6" customHeight="1" thickBot="1" x14ac:dyDescent="0.3">
      <c r="A9" s="13"/>
      <c r="B9" s="13"/>
      <c r="D9" s="2"/>
      <c r="F9" s="15"/>
      <c r="G9" s="16"/>
      <c r="H9" s="12"/>
      <c r="I9" s="16"/>
      <c r="J9" s="12"/>
      <c r="K9" s="17"/>
    </row>
    <row r="10" spans="1:14" ht="16.5" customHeight="1" thickBot="1" x14ac:dyDescent="0.3">
      <c r="A10" s="18"/>
      <c r="B10" s="56"/>
      <c r="C10" s="77" t="s">
        <v>71</v>
      </c>
      <c r="D10" s="11"/>
      <c r="E10" s="77" t="s">
        <v>72</v>
      </c>
      <c r="F10" s="11"/>
      <c r="G10" s="78" t="s">
        <v>73</v>
      </c>
      <c r="H10" s="75"/>
      <c r="I10" s="79" t="s">
        <v>121</v>
      </c>
      <c r="J10" s="76"/>
      <c r="K10" s="78" t="s">
        <v>34</v>
      </c>
    </row>
    <row r="11" spans="1:14" s="27" customFormat="1" ht="16.5" customHeight="1" x14ac:dyDescent="0.25">
      <c r="A11" s="18"/>
      <c r="B11" s="83"/>
      <c r="C11" s="85"/>
      <c r="D11" s="86"/>
      <c r="E11" s="85"/>
      <c r="F11" s="86"/>
      <c r="G11" s="87"/>
      <c r="H11" s="84"/>
      <c r="I11" s="82" t="s">
        <v>122</v>
      </c>
      <c r="J11" s="84"/>
      <c r="K11" s="87"/>
    </row>
    <row r="12" spans="1:14" ht="5.25" customHeight="1" thickBot="1" x14ac:dyDescent="0.3">
      <c r="A12" s="5"/>
      <c r="B12" s="5"/>
      <c r="C12" s="19"/>
      <c r="D12" s="20"/>
      <c r="E12" s="21"/>
      <c r="F12" s="6"/>
      <c r="G12" s="88"/>
      <c r="H12" s="23"/>
      <c r="I12" s="89"/>
      <c r="J12" s="23"/>
      <c r="K12" s="89"/>
    </row>
    <row r="13" spans="1:14" ht="15" customHeight="1" x14ac:dyDescent="0.2">
      <c r="A13" s="5"/>
      <c r="B13" s="28" t="s">
        <v>2</v>
      </c>
      <c r="C13" s="80"/>
      <c r="D13" s="70">
        <v>1</v>
      </c>
      <c r="E13" s="59"/>
      <c r="F13" s="70">
        <v>1</v>
      </c>
      <c r="G13" s="59"/>
      <c r="H13" s="70">
        <v>1</v>
      </c>
      <c r="I13" s="41"/>
      <c r="J13" s="70">
        <v>1</v>
      </c>
      <c r="K13" s="41"/>
      <c r="L13" s="70">
        <v>1</v>
      </c>
    </row>
    <row r="14" spans="1:14" ht="15" customHeight="1" x14ac:dyDescent="0.2">
      <c r="A14" s="5"/>
      <c r="B14" s="32" t="s">
        <v>3</v>
      </c>
      <c r="C14" s="80"/>
      <c r="D14" s="70">
        <v>1</v>
      </c>
      <c r="E14" s="60"/>
      <c r="F14" s="70">
        <v>1</v>
      </c>
      <c r="G14" s="60"/>
      <c r="H14" s="70">
        <v>1</v>
      </c>
      <c r="I14" s="42"/>
      <c r="J14" s="70">
        <v>1</v>
      </c>
      <c r="K14" s="42"/>
      <c r="L14" s="70">
        <v>1</v>
      </c>
    </row>
    <row r="15" spans="1:14" x14ac:dyDescent="0.2">
      <c r="B15" s="28" t="s">
        <v>4</v>
      </c>
      <c r="C15" s="80"/>
      <c r="D15" s="70">
        <v>1</v>
      </c>
      <c r="E15" s="60"/>
      <c r="F15" s="70">
        <v>1</v>
      </c>
      <c r="G15" s="60"/>
      <c r="H15" s="70">
        <v>1</v>
      </c>
      <c r="I15" s="42"/>
      <c r="J15" s="70">
        <v>1</v>
      </c>
      <c r="K15" s="42"/>
      <c r="L15" s="70">
        <v>1</v>
      </c>
    </row>
    <row r="16" spans="1:14" x14ac:dyDescent="0.2">
      <c r="B16" s="28" t="s">
        <v>5</v>
      </c>
      <c r="C16" s="80"/>
      <c r="D16" s="70">
        <v>1</v>
      </c>
      <c r="E16" s="60"/>
      <c r="F16" s="70">
        <v>1</v>
      </c>
      <c r="G16" s="60"/>
      <c r="H16" s="70">
        <v>1</v>
      </c>
      <c r="I16" s="42"/>
      <c r="J16" s="70">
        <v>1</v>
      </c>
      <c r="K16" s="42"/>
      <c r="L16" s="70">
        <v>1</v>
      </c>
    </row>
    <row r="17" spans="2:12" x14ac:dyDescent="0.2">
      <c r="B17" s="28" t="s">
        <v>7</v>
      </c>
      <c r="C17" s="80"/>
      <c r="D17" s="70">
        <v>1</v>
      </c>
      <c r="E17" s="60"/>
      <c r="F17" s="70">
        <v>1</v>
      </c>
      <c r="G17" s="60"/>
      <c r="H17" s="70">
        <v>1</v>
      </c>
      <c r="I17" s="42"/>
      <c r="J17" s="70">
        <v>1</v>
      </c>
      <c r="K17" s="42"/>
      <c r="L17" s="70">
        <v>1</v>
      </c>
    </row>
    <row r="18" spans="2:12" x14ac:dyDescent="0.2">
      <c r="B18" s="28" t="s">
        <v>9</v>
      </c>
      <c r="C18" s="80"/>
      <c r="D18" s="70">
        <v>1</v>
      </c>
      <c r="E18" s="60"/>
      <c r="F18" s="70">
        <v>1</v>
      </c>
      <c r="G18" s="60"/>
      <c r="H18" s="70">
        <v>1</v>
      </c>
      <c r="I18" s="42"/>
      <c r="J18" s="70">
        <v>1</v>
      </c>
      <c r="K18" s="42"/>
      <c r="L18" s="70">
        <v>1</v>
      </c>
    </row>
    <row r="19" spans="2:12" x14ac:dyDescent="0.2">
      <c r="B19" s="28" t="s">
        <v>10</v>
      </c>
      <c r="C19" s="80"/>
      <c r="D19" s="70">
        <v>1</v>
      </c>
      <c r="E19" s="60"/>
      <c r="F19" s="70">
        <v>1</v>
      </c>
      <c r="G19" s="60"/>
      <c r="H19" s="70">
        <v>1</v>
      </c>
      <c r="I19" s="42"/>
      <c r="J19" s="70">
        <v>1</v>
      </c>
      <c r="K19" s="42"/>
      <c r="L19" s="70">
        <v>1</v>
      </c>
    </row>
    <row r="20" spans="2:12" x14ac:dyDescent="0.2">
      <c r="B20" s="28" t="s">
        <v>11</v>
      </c>
      <c r="C20" s="80"/>
      <c r="D20" s="70">
        <v>1</v>
      </c>
      <c r="E20" s="60"/>
      <c r="F20" s="70">
        <v>1</v>
      </c>
      <c r="G20" s="60"/>
      <c r="H20" s="70">
        <v>1</v>
      </c>
      <c r="I20" s="42"/>
      <c r="J20" s="70">
        <v>1</v>
      </c>
      <c r="K20" s="42"/>
      <c r="L20" s="70">
        <v>1</v>
      </c>
    </row>
    <row r="21" spans="2:12" x14ac:dyDescent="0.2">
      <c r="B21" s="28" t="s">
        <v>12</v>
      </c>
      <c r="C21" s="80"/>
      <c r="D21" s="70">
        <v>1</v>
      </c>
      <c r="E21" s="60"/>
      <c r="F21" s="70">
        <v>1</v>
      </c>
      <c r="G21" s="60"/>
      <c r="H21" s="70">
        <v>1</v>
      </c>
      <c r="I21" s="42"/>
      <c r="J21" s="70">
        <v>1</v>
      </c>
      <c r="K21" s="42"/>
      <c r="L21" s="70">
        <v>1</v>
      </c>
    </row>
    <row r="22" spans="2:12" x14ac:dyDescent="0.2">
      <c r="B22" s="28" t="s">
        <v>13</v>
      </c>
      <c r="C22" s="80"/>
      <c r="D22" s="70">
        <v>1</v>
      </c>
      <c r="E22" s="60"/>
      <c r="F22" s="70">
        <v>1</v>
      </c>
      <c r="G22" s="60"/>
      <c r="H22" s="70">
        <v>1</v>
      </c>
      <c r="I22" s="42"/>
      <c r="J22" s="70">
        <v>1</v>
      </c>
      <c r="K22" s="42"/>
      <c r="L22" s="70">
        <v>1</v>
      </c>
    </row>
    <row r="23" spans="2:12" x14ac:dyDescent="0.2">
      <c r="B23" s="28" t="s">
        <v>14</v>
      </c>
      <c r="C23" s="80"/>
      <c r="D23" s="70">
        <v>1</v>
      </c>
      <c r="E23" s="60"/>
      <c r="F23" s="70">
        <v>1</v>
      </c>
      <c r="G23" s="60"/>
      <c r="H23" s="70">
        <v>1</v>
      </c>
      <c r="I23" s="42"/>
      <c r="J23" s="70">
        <v>1</v>
      </c>
      <c r="K23" s="42"/>
      <c r="L23" s="70">
        <v>1</v>
      </c>
    </row>
    <row r="24" spans="2:12" x14ac:dyDescent="0.2">
      <c r="B24" s="28" t="s">
        <v>15</v>
      </c>
      <c r="C24" s="80"/>
      <c r="D24" s="70">
        <v>1</v>
      </c>
      <c r="E24" s="60"/>
      <c r="F24" s="70">
        <v>1</v>
      </c>
      <c r="G24" s="60"/>
      <c r="H24" s="70">
        <v>1</v>
      </c>
      <c r="I24" s="42"/>
      <c r="J24" s="70">
        <v>1</v>
      </c>
      <c r="K24" s="42"/>
      <c r="L24" s="70">
        <v>1</v>
      </c>
    </row>
    <row r="25" spans="2:12" x14ac:dyDescent="0.2">
      <c r="B25" s="28" t="s">
        <v>16</v>
      </c>
      <c r="C25" s="80"/>
      <c r="D25" s="70">
        <v>1</v>
      </c>
      <c r="E25" s="60"/>
      <c r="F25" s="70">
        <v>1</v>
      </c>
      <c r="G25" s="60"/>
      <c r="H25" s="70">
        <v>1</v>
      </c>
      <c r="I25" s="42"/>
      <c r="J25" s="70">
        <v>1</v>
      </c>
      <c r="K25" s="42"/>
      <c r="L25" s="70">
        <v>1</v>
      </c>
    </row>
    <row r="26" spans="2:12" x14ac:dyDescent="0.2">
      <c r="B26" s="28" t="s">
        <v>18</v>
      </c>
      <c r="C26" s="80"/>
      <c r="D26" s="70">
        <v>1</v>
      </c>
      <c r="E26" s="60"/>
      <c r="F26" s="70">
        <v>1</v>
      </c>
      <c r="G26" s="60"/>
      <c r="H26" s="70">
        <v>1</v>
      </c>
      <c r="I26" s="42"/>
      <c r="J26" s="70">
        <v>1</v>
      </c>
      <c r="K26" s="42"/>
      <c r="L26" s="70">
        <v>1</v>
      </c>
    </row>
    <row r="27" spans="2:12" x14ac:dyDescent="0.2">
      <c r="B27" s="28" t="s">
        <v>19</v>
      </c>
      <c r="C27" s="80"/>
      <c r="D27" s="70">
        <v>1</v>
      </c>
      <c r="E27" s="60"/>
      <c r="F27" s="70">
        <v>1</v>
      </c>
      <c r="G27" s="60"/>
      <c r="H27" s="70">
        <v>1</v>
      </c>
      <c r="I27" s="42"/>
      <c r="J27" s="70">
        <v>1</v>
      </c>
      <c r="K27" s="42"/>
      <c r="L27" s="70">
        <v>1</v>
      </c>
    </row>
    <row r="28" spans="2:12" x14ac:dyDescent="0.2">
      <c r="B28" s="28" t="s">
        <v>20</v>
      </c>
      <c r="C28" s="80"/>
      <c r="D28" s="70">
        <v>1</v>
      </c>
      <c r="E28" s="60"/>
      <c r="F28" s="70">
        <v>1</v>
      </c>
      <c r="G28" s="60"/>
      <c r="H28" s="70">
        <v>1</v>
      </c>
      <c r="I28" s="42"/>
      <c r="J28" s="70">
        <v>1</v>
      </c>
      <c r="K28" s="42"/>
      <c r="L28" s="70">
        <v>1</v>
      </c>
    </row>
    <row r="29" spans="2:12" x14ac:dyDescent="0.2">
      <c r="B29" s="28" t="s">
        <v>21</v>
      </c>
      <c r="C29" s="80"/>
      <c r="D29" s="70">
        <v>1</v>
      </c>
      <c r="E29" s="60"/>
      <c r="F29" s="70">
        <v>1</v>
      </c>
      <c r="G29" s="60"/>
      <c r="H29" s="70">
        <v>1</v>
      </c>
      <c r="I29" s="42"/>
      <c r="J29" s="70">
        <v>1</v>
      </c>
      <c r="K29" s="42"/>
      <c r="L29" s="70">
        <v>1</v>
      </c>
    </row>
    <row r="30" spans="2:12" x14ac:dyDescent="0.2">
      <c r="B30" s="28" t="s">
        <v>22</v>
      </c>
      <c r="C30" s="80"/>
      <c r="D30" s="70">
        <v>1</v>
      </c>
      <c r="E30" s="60"/>
      <c r="F30" s="70">
        <v>1</v>
      </c>
      <c r="G30" s="60"/>
      <c r="H30" s="70">
        <v>1</v>
      </c>
      <c r="I30" s="42"/>
      <c r="J30" s="70">
        <v>1</v>
      </c>
      <c r="K30" s="42"/>
      <c r="L30" s="70">
        <v>1</v>
      </c>
    </row>
    <row r="31" spans="2:12" x14ac:dyDescent="0.2">
      <c r="B31" s="28" t="s">
        <v>23</v>
      </c>
      <c r="C31" s="80"/>
      <c r="D31" s="70">
        <v>1</v>
      </c>
      <c r="E31" s="60"/>
      <c r="F31" s="70">
        <v>1</v>
      </c>
      <c r="G31" s="60"/>
      <c r="H31" s="70">
        <v>1</v>
      </c>
      <c r="I31" s="42"/>
      <c r="J31" s="70">
        <v>1</v>
      </c>
      <c r="K31" s="42"/>
      <c r="L31" s="70">
        <v>1</v>
      </c>
    </row>
    <row r="32" spans="2:12" x14ac:dyDescent="0.2">
      <c r="B32" s="28" t="s">
        <v>24</v>
      </c>
      <c r="C32" s="80"/>
      <c r="D32" s="70">
        <v>1</v>
      </c>
      <c r="E32" s="60"/>
      <c r="F32" s="70">
        <v>1</v>
      </c>
      <c r="G32" s="60"/>
      <c r="H32" s="70">
        <v>1</v>
      </c>
      <c r="I32" s="42"/>
      <c r="J32" s="70">
        <v>1</v>
      </c>
      <c r="K32" s="42"/>
      <c r="L32" s="70">
        <v>1</v>
      </c>
    </row>
    <row r="33" spans="2:12" x14ac:dyDescent="0.2">
      <c r="B33" s="28" t="s">
        <v>25</v>
      </c>
      <c r="C33" s="80"/>
      <c r="D33" s="70">
        <v>1</v>
      </c>
      <c r="E33" s="60"/>
      <c r="F33" s="70">
        <v>1</v>
      </c>
      <c r="G33" s="60"/>
      <c r="H33" s="70">
        <v>1</v>
      </c>
      <c r="I33" s="42"/>
      <c r="J33" s="70">
        <v>1</v>
      </c>
      <c r="K33" s="42"/>
      <c r="L33" s="70">
        <v>1</v>
      </c>
    </row>
    <row r="34" spans="2:12" x14ac:dyDescent="0.2">
      <c r="B34" s="28" t="s">
        <v>26</v>
      </c>
      <c r="C34" s="80"/>
      <c r="D34" s="70">
        <v>1</v>
      </c>
      <c r="E34" s="60"/>
      <c r="F34" s="70">
        <v>1</v>
      </c>
      <c r="G34" s="60"/>
      <c r="H34" s="70">
        <v>1</v>
      </c>
      <c r="I34" s="42"/>
      <c r="J34" s="70">
        <v>1</v>
      </c>
      <c r="K34" s="42"/>
      <c r="L34" s="70">
        <v>1</v>
      </c>
    </row>
    <row r="35" spans="2:12" x14ac:dyDescent="0.2">
      <c r="B35" s="28" t="s">
        <v>27</v>
      </c>
      <c r="C35" s="80"/>
      <c r="D35" s="70">
        <v>1</v>
      </c>
      <c r="E35" s="60"/>
      <c r="F35" s="70">
        <v>1</v>
      </c>
      <c r="G35" s="60"/>
      <c r="H35" s="70">
        <v>1</v>
      </c>
      <c r="I35" s="42"/>
      <c r="J35" s="70">
        <v>1</v>
      </c>
      <c r="K35" s="42"/>
      <c r="L35" s="70">
        <v>1</v>
      </c>
    </row>
    <row r="36" spans="2:12" x14ac:dyDescent="0.2">
      <c r="B36" s="28" t="s">
        <v>28</v>
      </c>
      <c r="C36" s="80"/>
      <c r="D36" s="70">
        <v>1</v>
      </c>
      <c r="E36" s="60"/>
      <c r="F36" s="70">
        <v>1</v>
      </c>
      <c r="G36" s="60"/>
      <c r="H36" s="70">
        <v>1</v>
      </c>
      <c r="I36" s="42"/>
      <c r="J36" s="70">
        <v>1</v>
      </c>
      <c r="K36" s="42"/>
      <c r="L36" s="70">
        <v>1</v>
      </c>
    </row>
    <row r="37" spans="2:12" x14ac:dyDescent="0.2">
      <c r="B37" s="28" t="s">
        <v>29</v>
      </c>
      <c r="C37" s="80"/>
      <c r="D37" s="70">
        <v>1</v>
      </c>
      <c r="E37" s="60"/>
      <c r="F37" s="70">
        <v>1</v>
      </c>
      <c r="G37" s="60"/>
      <c r="H37" s="70">
        <v>1</v>
      </c>
      <c r="I37" s="42"/>
      <c r="J37" s="70">
        <v>1</v>
      </c>
      <c r="K37" s="42"/>
      <c r="L37" s="70">
        <v>1</v>
      </c>
    </row>
    <row r="38" spans="2:12" x14ac:dyDescent="0.2">
      <c r="B38" s="28" t="s">
        <v>30</v>
      </c>
      <c r="C38" s="80"/>
      <c r="D38" s="70">
        <v>1</v>
      </c>
      <c r="E38" s="60"/>
      <c r="F38" s="70">
        <v>1</v>
      </c>
      <c r="G38" s="60"/>
      <c r="H38" s="70">
        <v>1</v>
      </c>
      <c r="I38" s="42"/>
      <c r="J38" s="70">
        <v>1</v>
      </c>
      <c r="K38" s="42"/>
      <c r="L38" s="70">
        <v>1</v>
      </c>
    </row>
    <row r="39" spans="2:12" x14ac:dyDescent="0.2">
      <c r="B39" s="28" t="s">
        <v>31</v>
      </c>
      <c r="C39" s="80"/>
      <c r="D39" s="70">
        <v>1</v>
      </c>
      <c r="E39" s="60"/>
      <c r="F39" s="70">
        <v>1</v>
      </c>
      <c r="G39" s="60"/>
      <c r="H39" s="70">
        <v>1</v>
      </c>
      <c r="I39" s="42"/>
      <c r="J39" s="70">
        <v>1</v>
      </c>
      <c r="K39" s="42"/>
      <c r="L39" s="70">
        <v>1</v>
      </c>
    </row>
    <row r="40" spans="2:12" x14ac:dyDescent="0.2">
      <c r="B40" s="28" t="s">
        <v>58</v>
      </c>
      <c r="C40" s="80"/>
      <c r="D40" s="70">
        <v>1</v>
      </c>
      <c r="E40" s="60"/>
      <c r="F40" s="70">
        <v>1</v>
      </c>
      <c r="G40" s="60"/>
      <c r="H40" s="70">
        <v>1</v>
      </c>
      <c r="I40" s="42"/>
      <c r="J40" s="70">
        <v>1</v>
      </c>
      <c r="K40" s="42"/>
      <c r="L40" s="70">
        <v>1</v>
      </c>
    </row>
    <row r="41" spans="2:12" x14ac:dyDescent="0.2">
      <c r="B41" s="28" t="s">
        <v>59</v>
      </c>
      <c r="C41" s="80"/>
      <c r="D41" s="70">
        <v>1</v>
      </c>
      <c r="E41" s="60"/>
      <c r="F41" s="70">
        <v>1</v>
      </c>
      <c r="G41" s="60"/>
      <c r="H41" s="70">
        <v>1</v>
      </c>
      <c r="I41" s="42"/>
      <c r="J41" s="70">
        <v>1</v>
      </c>
      <c r="K41" s="42"/>
      <c r="L41" s="70">
        <v>1</v>
      </c>
    </row>
    <row r="42" spans="2:12" x14ac:dyDescent="0.2">
      <c r="B42" s="28" t="s">
        <v>60</v>
      </c>
      <c r="C42" s="80"/>
      <c r="D42" s="70">
        <v>1</v>
      </c>
      <c r="E42" s="60"/>
      <c r="F42" s="70">
        <v>1</v>
      </c>
      <c r="G42" s="60"/>
      <c r="H42" s="70">
        <v>1</v>
      </c>
      <c r="I42" s="42"/>
      <c r="J42" s="70">
        <v>1</v>
      </c>
      <c r="K42" s="42"/>
      <c r="L42" s="70">
        <v>1</v>
      </c>
    </row>
    <row r="43" spans="2:12" x14ac:dyDescent="0.2">
      <c r="B43" s="28" t="s">
        <v>61</v>
      </c>
      <c r="C43" s="80"/>
      <c r="D43" s="70">
        <v>1</v>
      </c>
      <c r="E43" s="60"/>
      <c r="F43" s="70">
        <v>1</v>
      </c>
      <c r="G43" s="60"/>
      <c r="H43" s="70">
        <v>1</v>
      </c>
      <c r="I43" s="42"/>
      <c r="J43" s="70">
        <v>1</v>
      </c>
      <c r="K43" s="42"/>
      <c r="L43" s="70">
        <v>1</v>
      </c>
    </row>
    <row r="44" spans="2:12" x14ac:dyDescent="0.2">
      <c r="B44" s="28" t="s">
        <v>62</v>
      </c>
      <c r="C44" s="80"/>
      <c r="D44" s="70">
        <v>1</v>
      </c>
      <c r="E44" s="60"/>
      <c r="F44" s="70">
        <v>1</v>
      </c>
      <c r="G44" s="60"/>
      <c r="H44" s="70">
        <v>1</v>
      </c>
      <c r="I44" s="42"/>
      <c r="J44" s="70">
        <v>1</v>
      </c>
      <c r="K44" s="42"/>
      <c r="L44" s="70">
        <v>1</v>
      </c>
    </row>
    <row r="45" spans="2:12" x14ac:dyDescent="0.2">
      <c r="B45" s="28" t="s">
        <v>63</v>
      </c>
      <c r="C45" s="80"/>
      <c r="D45" s="70">
        <v>1</v>
      </c>
      <c r="E45" s="60"/>
      <c r="F45" s="70">
        <v>1</v>
      </c>
      <c r="G45" s="60"/>
      <c r="H45" s="70">
        <v>1</v>
      </c>
      <c r="I45" s="42"/>
      <c r="J45" s="70">
        <v>1</v>
      </c>
      <c r="K45" s="42"/>
      <c r="L45" s="70">
        <v>1</v>
      </c>
    </row>
    <row r="46" spans="2:12" x14ac:dyDescent="0.2">
      <c r="B46" s="28" t="s">
        <v>64</v>
      </c>
      <c r="C46" s="80"/>
      <c r="D46" s="70">
        <v>1</v>
      </c>
      <c r="E46" s="60"/>
      <c r="F46" s="70">
        <v>1</v>
      </c>
      <c r="G46" s="60"/>
      <c r="H46" s="70">
        <v>1</v>
      </c>
      <c r="I46" s="42"/>
      <c r="J46" s="70">
        <v>1</v>
      </c>
      <c r="K46" s="42"/>
      <c r="L46" s="70">
        <v>1</v>
      </c>
    </row>
    <row r="47" spans="2:12" x14ac:dyDescent="0.2">
      <c r="B47" s="28" t="s">
        <v>65</v>
      </c>
      <c r="C47" s="80"/>
      <c r="D47" s="70">
        <v>1</v>
      </c>
      <c r="E47" s="60"/>
      <c r="F47" s="70">
        <v>1</v>
      </c>
      <c r="G47" s="60"/>
      <c r="H47" s="70">
        <v>1</v>
      </c>
      <c r="I47" s="42"/>
      <c r="J47" s="70">
        <v>1</v>
      </c>
      <c r="K47" s="42"/>
      <c r="L47" s="70">
        <v>1</v>
      </c>
    </row>
    <row r="48" spans="2:12" x14ac:dyDescent="0.2">
      <c r="B48" s="28" t="s">
        <v>66</v>
      </c>
      <c r="C48" s="80"/>
      <c r="D48" s="70">
        <v>1</v>
      </c>
      <c r="E48" s="60"/>
      <c r="F48" s="70">
        <v>1</v>
      </c>
      <c r="G48" s="60"/>
      <c r="H48" s="70">
        <v>1</v>
      </c>
      <c r="I48" s="42"/>
      <c r="J48" s="70">
        <v>1</v>
      </c>
      <c r="K48" s="42"/>
      <c r="L48" s="70">
        <v>1</v>
      </c>
    </row>
    <row r="49" spans="2:12" x14ac:dyDescent="0.2">
      <c r="B49" s="28" t="s">
        <v>67</v>
      </c>
      <c r="C49" s="80"/>
      <c r="D49" s="70">
        <v>1</v>
      </c>
      <c r="E49" s="60"/>
      <c r="F49" s="70">
        <v>1</v>
      </c>
      <c r="G49" s="60"/>
      <c r="H49" s="70">
        <v>1</v>
      </c>
      <c r="I49" s="42"/>
      <c r="J49" s="70">
        <v>1</v>
      </c>
      <c r="K49" s="42"/>
      <c r="L49" s="70">
        <v>1</v>
      </c>
    </row>
    <row r="50" spans="2:12" x14ac:dyDescent="0.2">
      <c r="B50" s="28" t="s">
        <v>68</v>
      </c>
      <c r="C50" s="80"/>
      <c r="D50" s="70">
        <v>1</v>
      </c>
      <c r="E50" s="60"/>
      <c r="F50" s="70">
        <v>1</v>
      </c>
      <c r="G50" s="60"/>
      <c r="H50" s="70">
        <v>1</v>
      </c>
      <c r="I50" s="42"/>
      <c r="J50" s="70">
        <v>1</v>
      </c>
      <c r="K50" s="42"/>
      <c r="L50" s="70">
        <v>1</v>
      </c>
    </row>
    <row r="51" spans="2:12" x14ac:dyDescent="0.2">
      <c r="B51" s="28" t="s">
        <v>69</v>
      </c>
      <c r="C51" s="80"/>
      <c r="D51" s="70">
        <v>1</v>
      </c>
      <c r="E51" s="60"/>
      <c r="F51" s="70">
        <v>1</v>
      </c>
      <c r="G51" s="60"/>
      <c r="H51" s="70">
        <v>1</v>
      </c>
      <c r="I51" s="42"/>
      <c r="J51" s="70">
        <v>1</v>
      </c>
      <c r="K51" s="42"/>
      <c r="L51" s="70">
        <v>1</v>
      </c>
    </row>
    <row r="52" spans="2:12" x14ac:dyDescent="0.2">
      <c r="B52" s="28" t="s">
        <v>70</v>
      </c>
      <c r="C52" s="80"/>
      <c r="D52" s="70">
        <v>1</v>
      </c>
      <c r="E52" s="60"/>
      <c r="F52" s="70">
        <v>1</v>
      </c>
      <c r="G52" s="60"/>
      <c r="H52" s="70">
        <v>1</v>
      </c>
      <c r="I52" s="42"/>
      <c r="J52" s="70">
        <v>1</v>
      </c>
      <c r="K52" s="42"/>
      <c r="L52" s="70">
        <v>1</v>
      </c>
    </row>
    <row r="53" spans="2:12" x14ac:dyDescent="0.2">
      <c r="B53" s="28" t="s">
        <v>81</v>
      </c>
      <c r="C53" s="80"/>
      <c r="D53" s="70">
        <v>1</v>
      </c>
      <c r="E53" s="60"/>
      <c r="F53" s="70">
        <v>1</v>
      </c>
      <c r="G53" s="60"/>
      <c r="H53" s="70">
        <v>1</v>
      </c>
      <c r="I53" s="42"/>
      <c r="J53" s="70">
        <v>1</v>
      </c>
      <c r="K53" s="42"/>
      <c r="L53" s="70">
        <v>1</v>
      </c>
    </row>
    <row r="54" spans="2:12" x14ac:dyDescent="0.2">
      <c r="B54" s="28" t="s">
        <v>82</v>
      </c>
      <c r="C54" s="80"/>
      <c r="D54" s="70">
        <v>1</v>
      </c>
      <c r="E54" s="60"/>
      <c r="F54" s="70">
        <v>1</v>
      </c>
      <c r="G54" s="60"/>
      <c r="H54" s="70">
        <v>1</v>
      </c>
      <c r="I54" s="42"/>
      <c r="J54" s="70">
        <v>1</v>
      </c>
      <c r="K54" s="42"/>
      <c r="L54" s="70">
        <v>1</v>
      </c>
    </row>
    <row r="55" spans="2:12" x14ac:dyDescent="0.2">
      <c r="B55" s="28" t="s">
        <v>83</v>
      </c>
      <c r="C55" s="80"/>
      <c r="D55" s="70">
        <v>1</v>
      </c>
      <c r="E55" s="60"/>
      <c r="F55" s="70">
        <v>1</v>
      </c>
      <c r="G55" s="60"/>
      <c r="H55" s="70">
        <v>1</v>
      </c>
      <c r="I55" s="42"/>
      <c r="J55" s="70">
        <v>1</v>
      </c>
      <c r="K55" s="42"/>
      <c r="L55" s="70">
        <v>1</v>
      </c>
    </row>
    <row r="56" spans="2:12" x14ac:dyDescent="0.2">
      <c r="B56" s="28" t="s">
        <v>84</v>
      </c>
      <c r="C56" s="80"/>
      <c r="D56" s="70">
        <v>1</v>
      </c>
      <c r="E56" s="60"/>
      <c r="F56" s="70">
        <v>1</v>
      </c>
      <c r="G56" s="60"/>
      <c r="H56" s="70">
        <v>1</v>
      </c>
      <c r="I56" s="42"/>
      <c r="J56" s="70">
        <v>1</v>
      </c>
      <c r="K56" s="42"/>
      <c r="L56" s="70">
        <v>1</v>
      </c>
    </row>
    <row r="57" spans="2:12" x14ac:dyDescent="0.2">
      <c r="B57" s="28" t="s">
        <v>85</v>
      </c>
      <c r="C57" s="80"/>
      <c r="D57" s="70">
        <v>1</v>
      </c>
      <c r="E57" s="60"/>
      <c r="F57" s="70">
        <v>1</v>
      </c>
      <c r="G57" s="60"/>
      <c r="H57" s="70">
        <v>1</v>
      </c>
      <c r="I57" s="42"/>
      <c r="J57" s="70">
        <v>1</v>
      </c>
      <c r="K57" s="42"/>
      <c r="L57" s="70">
        <v>1</v>
      </c>
    </row>
    <row r="58" spans="2:12" x14ac:dyDescent="0.2">
      <c r="B58" s="28" t="s">
        <v>86</v>
      </c>
      <c r="C58" s="80"/>
      <c r="D58" s="70">
        <v>1</v>
      </c>
      <c r="E58" s="60"/>
      <c r="F58" s="70">
        <v>1</v>
      </c>
      <c r="G58" s="60"/>
      <c r="H58" s="70">
        <v>1</v>
      </c>
      <c r="I58" s="42"/>
      <c r="J58" s="70">
        <v>1</v>
      </c>
      <c r="K58" s="42"/>
      <c r="L58" s="70">
        <v>1</v>
      </c>
    </row>
    <row r="59" spans="2:12" x14ac:dyDescent="0.2">
      <c r="B59" s="28" t="s">
        <v>87</v>
      </c>
      <c r="C59" s="80"/>
      <c r="D59" s="70">
        <v>1</v>
      </c>
      <c r="E59" s="60"/>
      <c r="F59" s="70">
        <v>1</v>
      </c>
      <c r="G59" s="60"/>
      <c r="H59" s="70">
        <v>1</v>
      </c>
      <c r="I59" s="42"/>
      <c r="J59" s="70">
        <v>1</v>
      </c>
      <c r="K59" s="42"/>
      <c r="L59" s="70">
        <v>1</v>
      </c>
    </row>
    <row r="60" spans="2:12" x14ac:dyDescent="0.2">
      <c r="B60" s="28" t="s">
        <v>88</v>
      </c>
      <c r="C60" s="80"/>
      <c r="D60" s="70">
        <v>1</v>
      </c>
      <c r="E60" s="60"/>
      <c r="F60" s="70">
        <v>1</v>
      </c>
      <c r="G60" s="60"/>
      <c r="H60" s="70">
        <v>1</v>
      </c>
      <c r="I60" s="42"/>
      <c r="J60" s="70">
        <v>1</v>
      </c>
      <c r="K60" s="42"/>
      <c r="L60" s="70">
        <v>1</v>
      </c>
    </row>
    <row r="61" spans="2:12" x14ac:dyDescent="0.2">
      <c r="B61" s="28" t="s">
        <v>89</v>
      </c>
      <c r="C61" s="80"/>
      <c r="D61" s="70">
        <v>1</v>
      </c>
      <c r="E61" s="60"/>
      <c r="F61" s="70">
        <v>1</v>
      </c>
      <c r="G61" s="60"/>
      <c r="H61" s="70">
        <v>1</v>
      </c>
      <c r="I61" s="42"/>
      <c r="J61" s="70">
        <v>1</v>
      </c>
      <c r="K61" s="42"/>
      <c r="L61" s="70">
        <v>1</v>
      </c>
    </row>
    <row r="62" spans="2:12" x14ac:dyDescent="0.2">
      <c r="B62" s="28" t="s">
        <v>90</v>
      </c>
      <c r="C62" s="80"/>
      <c r="D62" s="70">
        <v>1</v>
      </c>
      <c r="E62" s="60"/>
      <c r="F62" s="70">
        <v>1</v>
      </c>
      <c r="G62" s="60"/>
      <c r="H62" s="70">
        <v>1</v>
      </c>
      <c r="I62" s="42"/>
      <c r="J62" s="70">
        <v>1</v>
      </c>
      <c r="K62" s="42"/>
      <c r="L62" s="70">
        <v>1</v>
      </c>
    </row>
    <row r="63" spans="2:12" x14ac:dyDescent="0.2">
      <c r="B63" s="28" t="s">
        <v>91</v>
      </c>
      <c r="C63" s="80"/>
      <c r="D63" s="70">
        <v>1</v>
      </c>
      <c r="E63" s="60"/>
      <c r="F63" s="70">
        <v>1</v>
      </c>
      <c r="G63" s="60"/>
      <c r="H63" s="70">
        <v>1</v>
      </c>
      <c r="I63" s="42"/>
      <c r="J63" s="70">
        <v>1</v>
      </c>
      <c r="K63" s="42"/>
      <c r="L63" s="70">
        <v>1</v>
      </c>
    </row>
    <row r="64" spans="2:12" x14ac:dyDescent="0.2">
      <c r="B64" s="28" t="s">
        <v>92</v>
      </c>
      <c r="C64" s="80"/>
      <c r="D64" s="70">
        <v>1</v>
      </c>
      <c r="E64" s="60"/>
      <c r="F64" s="70">
        <v>1</v>
      </c>
      <c r="G64" s="60"/>
      <c r="H64" s="70">
        <v>1</v>
      </c>
      <c r="I64" s="42"/>
      <c r="J64" s="70">
        <v>1</v>
      </c>
      <c r="K64" s="42"/>
      <c r="L64" s="70">
        <v>1</v>
      </c>
    </row>
    <row r="65" spans="2:12" x14ac:dyDescent="0.2">
      <c r="B65" s="28" t="s">
        <v>93</v>
      </c>
      <c r="C65" s="80"/>
      <c r="D65" s="70">
        <v>1</v>
      </c>
      <c r="E65" s="60"/>
      <c r="F65" s="70">
        <v>1</v>
      </c>
      <c r="G65" s="60"/>
      <c r="H65" s="70">
        <v>1</v>
      </c>
      <c r="I65" s="42"/>
      <c r="J65" s="70">
        <v>1</v>
      </c>
      <c r="K65" s="42"/>
      <c r="L65" s="70">
        <v>1</v>
      </c>
    </row>
    <row r="66" spans="2:12" x14ac:dyDescent="0.2">
      <c r="B66" s="28" t="s">
        <v>94</v>
      </c>
      <c r="C66" s="80"/>
      <c r="D66" s="70">
        <v>1</v>
      </c>
      <c r="E66" s="60"/>
      <c r="F66" s="70">
        <v>1</v>
      </c>
      <c r="G66" s="60"/>
      <c r="H66" s="70">
        <v>1</v>
      </c>
      <c r="I66" s="42"/>
      <c r="J66" s="70">
        <v>1</v>
      </c>
      <c r="K66" s="42"/>
      <c r="L66" s="70">
        <v>1</v>
      </c>
    </row>
    <row r="67" spans="2:12" x14ac:dyDescent="0.2">
      <c r="B67" s="28" t="s">
        <v>95</v>
      </c>
      <c r="C67" s="80"/>
      <c r="D67" s="70">
        <v>1</v>
      </c>
      <c r="E67" s="60"/>
      <c r="F67" s="70">
        <v>1</v>
      </c>
      <c r="G67" s="60"/>
      <c r="H67" s="70">
        <v>1</v>
      </c>
      <c r="I67" s="42"/>
      <c r="J67" s="70">
        <v>1</v>
      </c>
      <c r="K67" s="42"/>
      <c r="L67" s="70">
        <v>1</v>
      </c>
    </row>
    <row r="68" spans="2:12" x14ac:dyDescent="0.2">
      <c r="B68" s="28" t="s">
        <v>96</v>
      </c>
      <c r="C68" s="80"/>
      <c r="D68" s="70">
        <v>1</v>
      </c>
      <c r="E68" s="60"/>
      <c r="F68" s="70">
        <v>1</v>
      </c>
      <c r="G68" s="60"/>
      <c r="H68" s="70">
        <v>1</v>
      </c>
      <c r="I68" s="42"/>
      <c r="J68" s="70">
        <v>1</v>
      </c>
      <c r="K68" s="42"/>
      <c r="L68" s="70">
        <v>1</v>
      </c>
    </row>
    <row r="69" spans="2:12" x14ac:dyDescent="0.2">
      <c r="B69" s="28" t="s">
        <v>97</v>
      </c>
      <c r="C69" s="80"/>
      <c r="D69" s="70">
        <v>1</v>
      </c>
      <c r="E69" s="60"/>
      <c r="F69" s="70">
        <v>1</v>
      </c>
      <c r="G69" s="60"/>
      <c r="H69" s="70">
        <v>1</v>
      </c>
      <c r="I69" s="42"/>
      <c r="J69" s="70">
        <v>1</v>
      </c>
      <c r="K69" s="42"/>
      <c r="L69" s="70">
        <v>1</v>
      </c>
    </row>
    <row r="70" spans="2:12" x14ac:dyDescent="0.2">
      <c r="B70" s="28" t="s">
        <v>98</v>
      </c>
      <c r="C70" s="80"/>
      <c r="D70" s="70">
        <v>1</v>
      </c>
      <c r="E70" s="60"/>
      <c r="F70" s="70">
        <v>1</v>
      </c>
      <c r="G70" s="60"/>
      <c r="H70" s="70">
        <v>1</v>
      </c>
      <c r="I70" s="42"/>
      <c r="J70" s="70">
        <v>1</v>
      </c>
      <c r="K70" s="42"/>
      <c r="L70" s="70">
        <v>1</v>
      </c>
    </row>
    <row r="71" spans="2:12" x14ac:dyDescent="0.2">
      <c r="B71" s="28" t="s">
        <v>99</v>
      </c>
      <c r="C71" s="80"/>
      <c r="D71" s="70">
        <v>1</v>
      </c>
      <c r="E71" s="60"/>
      <c r="F71" s="70">
        <v>1</v>
      </c>
      <c r="G71" s="60"/>
      <c r="H71" s="70">
        <v>1</v>
      </c>
      <c r="I71" s="42"/>
      <c r="J71" s="70">
        <v>1</v>
      </c>
      <c r="K71" s="42"/>
      <c r="L71" s="70">
        <v>1</v>
      </c>
    </row>
    <row r="72" spans="2:12" x14ac:dyDescent="0.2">
      <c r="B72" s="28" t="s">
        <v>100</v>
      </c>
      <c r="C72" s="80"/>
      <c r="D72" s="70">
        <v>1</v>
      </c>
      <c r="E72" s="60"/>
      <c r="F72" s="70">
        <v>1</v>
      </c>
      <c r="G72" s="60"/>
      <c r="H72" s="70">
        <v>1</v>
      </c>
      <c r="I72" s="42"/>
      <c r="J72" s="70">
        <v>1</v>
      </c>
      <c r="K72" s="42"/>
      <c r="L72" s="70">
        <v>1</v>
      </c>
    </row>
    <row r="73" spans="2:12" x14ac:dyDescent="0.2">
      <c r="B73" s="28" t="s">
        <v>101</v>
      </c>
      <c r="C73" s="80"/>
      <c r="D73" s="70">
        <v>1</v>
      </c>
      <c r="E73" s="60"/>
      <c r="F73" s="70">
        <v>1</v>
      </c>
      <c r="G73" s="60"/>
      <c r="H73" s="70">
        <v>1</v>
      </c>
      <c r="I73" s="42"/>
      <c r="J73" s="70">
        <v>1</v>
      </c>
      <c r="K73" s="42"/>
      <c r="L73" s="70">
        <v>1</v>
      </c>
    </row>
    <row r="74" spans="2:12" x14ac:dyDescent="0.2">
      <c r="B74" s="28" t="s">
        <v>102</v>
      </c>
      <c r="C74" s="80"/>
      <c r="D74" s="70">
        <v>1</v>
      </c>
      <c r="E74" s="60"/>
      <c r="F74" s="70">
        <v>1</v>
      </c>
      <c r="G74" s="60"/>
      <c r="H74" s="70">
        <v>1</v>
      </c>
      <c r="I74" s="42"/>
      <c r="J74" s="70">
        <v>1</v>
      </c>
      <c r="K74" s="42"/>
      <c r="L74" s="70">
        <v>1</v>
      </c>
    </row>
    <row r="75" spans="2:12" x14ac:dyDescent="0.2">
      <c r="B75" s="28" t="s">
        <v>103</v>
      </c>
      <c r="C75" s="80"/>
      <c r="D75" s="70">
        <v>1</v>
      </c>
      <c r="E75" s="60"/>
      <c r="F75" s="70">
        <v>1</v>
      </c>
      <c r="G75" s="60"/>
      <c r="H75" s="70">
        <v>1</v>
      </c>
      <c r="I75" s="42"/>
      <c r="J75" s="70">
        <v>1</v>
      </c>
      <c r="K75" s="42"/>
      <c r="L75" s="70">
        <v>1</v>
      </c>
    </row>
    <row r="76" spans="2:12" x14ac:dyDescent="0.2">
      <c r="B76" s="28" t="s">
        <v>104</v>
      </c>
      <c r="C76" s="80"/>
      <c r="D76" s="70">
        <v>1</v>
      </c>
      <c r="E76" s="60"/>
      <c r="F76" s="70">
        <v>1</v>
      </c>
      <c r="G76" s="60"/>
      <c r="H76" s="70">
        <v>1</v>
      </c>
      <c r="I76" s="42"/>
      <c r="J76" s="70">
        <v>1</v>
      </c>
      <c r="K76" s="42"/>
      <c r="L76" s="70">
        <v>1</v>
      </c>
    </row>
    <row r="77" spans="2:12" x14ac:dyDescent="0.2">
      <c r="B77" s="28" t="s">
        <v>105</v>
      </c>
      <c r="C77" s="80"/>
      <c r="D77" s="70">
        <v>1</v>
      </c>
      <c r="E77" s="60"/>
      <c r="F77" s="70">
        <v>1</v>
      </c>
      <c r="G77" s="60"/>
      <c r="H77" s="70">
        <v>1</v>
      </c>
      <c r="I77" s="42"/>
      <c r="J77" s="70">
        <v>1</v>
      </c>
      <c r="K77" s="42"/>
      <c r="L77" s="70">
        <v>1</v>
      </c>
    </row>
    <row r="78" spans="2:12" x14ac:dyDescent="0.2">
      <c r="B78" s="28" t="s">
        <v>106</v>
      </c>
      <c r="C78" s="80"/>
      <c r="D78" s="70">
        <v>1</v>
      </c>
      <c r="E78" s="60"/>
      <c r="F78" s="70">
        <v>1</v>
      </c>
      <c r="G78" s="60"/>
      <c r="H78" s="70">
        <v>1</v>
      </c>
      <c r="I78" s="42"/>
      <c r="J78" s="70">
        <v>1</v>
      </c>
      <c r="K78" s="42"/>
      <c r="L78" s="70">
        <v>1</v>
      </c>
    </row>
    <row r="79" spans="2:12" x14ac:dyDescent="0.2">
      <c r="B79" s="28" t="s">
        <v>107</v>
      </c>
      <c r="C79" s="80"/>
      <c r="D79" s="70">
        <v>1</v>
      </c>
      <c r="E79" s="60"/>
      <c r="F79" s="70">
        <v>1</v>
      </c>
      <c r="G79" s="60"/>
      <c r="H79" s="70">
        <v>1</v>
      </c>
      <c r="I79" s="42"/>
      <c r="J79" s="70">
        <v>1</v>
      </c>
      <c r="K79" s="42"/>
      <c r="L79" s="70">
        <v>1</v>
      </c>
    </row>
    <row r="80" spans="2:12" x14ac:dyDescent="0.2">
      <c r="B80" s="28" t="s">
        <v>108</v>
      </c>
      <c r="C80" s="80"/>
      <c r="D80" s="70">
        <v>1</v>
      </c>
      <c r="E80" s="60"/>
      <c r="F80" s="70">
        <v>1</v>
      </c>
      <c r="G80" s="60"/>
      <c r="H80" s="70">
        <v>1</v>
      </c>
      <c r="I80" s="42"/>
      <c r="J80" s="70">
        <v>1</v>
      </c>
      <c r="K80" s="42"/>
      <c r="L80" s="70">
        <v>1</v>
      </c>
    </row>
    <row r="81" spans="2:12" x14ac:dyDescent="0.2">
      <c r="B81" s="28" t="s">
        <v>109</v>
      </c>
      <c r="C81" s="80"/>
      <c r="D81" s="70">
        <v>1</v>
      </c>
      <c r="E81" s="60"/>
      <c r="F81" s="70">
        <v>1</v>
      </c>
      <c r="G81" s="60"/>
      <c r="H81" s="70">
        <v>1</v>
      </c>
      <c r="I81" s="42"/>
      <c r="J81" s="70">
        <v>1</v>
      </c>
      <c r="K81" s="42"/>
      <c r="L81" s="70">
        <v>1</v>
      </c>
    </row>
    <row r="82" spans="2:12" x14ac:dyDescent="0.2">
      <c r="B82" s="28" t="s">
        <v>110</v>
      </c>
      <c r="C82" s="80"/>
      <c r="D82" s="70">
        <v>1</v>
      </c>
      <c r="E82" s="60"/>
      <c r="F82" s="70">
        <v>1</v>
      </c>
      <c r="G82" s="60"/>
      <c r="H82" s="70">
        <v>1</v>
      </c>
      <c r="I82" s="42"/>
      <c r="J82" s="70">
        <v>1</v>
      </c>
      <c r="K82" s="42"/>
      <c r="L82" s="70">
        <v>1</v>
      </c>
    </row>
    <row r="83" spans="2:12" x14ac:dyDescent="0.2">
      <c r="B83" s="28" t="s">
        <v>111</v>
      </c>
      <c r="C83" s="80"/>
      <c r="D83" s="70">
        <v>1</v>
      </c>
      <c r="E83" s="60"/>
      <c r="F83" s="70">
        <v>1</v>
      </c>
      <c r="G83" s="60"/>
      <c r="H83" s="70">
        <v>1</v>
      </c>
      <c r="I83" s="42"/>
      <c r="J83" s="70">
        <v>1</v>
      </c>
      <c r="K83" s="42"/>
      <c r="L83" s="70">
        <v>1</v>
      </c>
    </row>
    <row r="84" spans="2:12" x14ac:dyDescent="0.2">
      <c r="B84" s="28" t="s">
        <v>112</v>
      </c>
      <c r="C84" s="80"/>
      <c r="D84" s="70">
        <v>1</v>
      </c>
      <c r="E84" s="60"/>
      <c r="F84" s="70">
        <v>1</v>
      </c>
      <c r="G84" s="60"/>
      <c r="H84" s="70">
        <v>1</v>
      </c>
      <c r="I84" s="42"/>
      <c r="J84" s="70">
        <v>1</v>
      </c>
      <c r="K84" s="42"/>
      <c r="L84" s="70">
        <v>1</v>
      </c>
    </row>
    <row r="85" spans="2:12" x14ac:dyDescent="0.2">
      <c r="B85" s="28" t="s">
        <v>113</v>
      </c>
      <c r="C85" s="80"/>
      <c r="D85" s="70">
        <v>1</v>
      </c>
      <c r="E85" s="60"/>
      <c r="F85" s="70">
        <v>1</v>
      </c>
      <c r="G85" s="60"/>
      <c r="H85" s="70">
        <v>1</v>
      </c>
      <c r="I85" s="42"/>
      <c r="J85" s="70">
        <v>1</v>
      </c>
      <c r="K85" s="42"/>
      <c r="L85" s="70">
        <v>1</v>
      </c>
    </row>
    <row r="86" spans="2:12" x14ac:dyDescent="0.2">
      <c r="B86" s="28" t="s">
        <v>114</v>
      </c>
      <c r="C86" s="80"/>
      <c r="D86" s="70">
        <v>1</v>
      </c>
      <c r="E86" s="60"/>
      <c r="F86" s="70">
        <v>1</v>
      </c>
      <c r="G86" s="60"/>
      <c r="H86" s="70">
        <v>1</v>
      </c>
      <c r="I86" s="42"/>
      <c r="J86" s="70">
        <v>1</v>
      </c>
      <c r="K86" s="42"/>
      <c r="L86" s="70">
        <v>1</v>
      </c>
    </row>
    <row r="87" spans="2:12" x14ac:dyDescent="0.2">
      <c r="B87" s="28" t="s">
        <v>115</v>
      </c>
      <c r="C87" s="80"/>
      <c r="D87" s="70">
        <v>1</v>
      </c>
      <c r="E87" s="60"/>
      <c r="F87" s="70">
        <v>1</v>
      </c>
      <c r="G87" s="60"/>
      <c r="H87" s="70">
        <v>1</v>
      </c>
      <c r="I87" s="42"/>
      <c r="J87" s="70">
        <v>1</v>
      </c>
      <c r="K87" s="42"/>
      <c r="L87" s="70">
        <v>1</v>
      </c>
    </row>
    <row r="88" spans="2:12" x14ac:dyDescent="0.2">
      <c r="B88" s="28" t="s">
        <v>116</v>
      </c>
      <c r="C88" s="80"/>
      <c r="D88" s="70">
        <v>1</v>
      </c>
      <c r="E88" s="60"/>
      <c r="F88" s="70">
        <v>1</v>
      </c>
      <c r="G88" s="60"/>
      <c r="H88" s="70">
        <v>1</v>
      </c>
      <c r="I88" s="42"/>
      <c r="J88" s="70">
        <v>1</v>
      </c>
      <c r="K88" s="42"/>
      <c r="L88" s="70">
        <v>1</v>
      </c>
    </row>
    <row r="89" spans="2:12" x14ac:dyDescent="0.2">
      <c r="B89" s="28" t="s">
        <v>117</v>
      </c>
      <c r="C89" s="80"/>
      <c r="D89" s="70">
        <v>1</v>
      </c>
      <c r="E89" s="60"/>
      <c r="F89" s="70">
        <v>1</v>
      </c>
      <c r="G89" s="60"/>
      <c r="H89" s="70">
        <v>1</v>
      </c>
      <c r="I89" s="42"/>
      <c r="J89" s="70">
        <v>1</v>
      </c>
      <c r="K89" s="42"/>
      <c r="L89" s="70">
        <v>1</v>
      </c>
    </row>
    <row r="90" spans="2:12" x14ac:dyDescent="0.2">
      <c r="B90" s="28" t="s">
        <v>118</v>
      </c>
      <c r="C90" s="80"/>
      <c r="D90" s="70">
        <v>1</v>
      </c>
      <c r="E90" s="60"/>
      <c r="F90" s="70">
        <v>1</v>
      </c>
      <c r="G90" s="60"/>
      <c r="H90" s="70">
        <v>1</v>
      </c>
      <c r="I90" s="42"/>
      <c r="J90" s="70">
        <v>1</v>
      </c>
      <c r="K90" s="42"/>
      <c r="L90" s="70">
        <v>1</v>
      </c>
    </row>
    <row r="91" spans="2:12" x14ac:dyDescent="0.2">
      <c r="B91" s="28" t="s">
        <v>119</v>
      </c>
      <c r="C91" s="80"/>
      <c r="D91" s="70">
        <v>1</v>
      </c>
      <c r="E91" s="60"/>
      <c r="F91" s="70">
        <v>1</v>
      </c>
      <c r="G91" s="60"/>
      <c r="H91" s="70">
        <v>1</v>
      </c>
      <c r="I91" s="42"/>
      <c r="J91" s="70">
        <v>1</v>
      </c>
      <c r="K91" s="42"/>
      <c r="L91" s="70">
        <v>1</v>
      </c>
    </row>
    <row r="92" spans="2:12" ht="13.5" thickBot="1" x14ac:dyDescent="0.25">
      <c r="B92" s="28" t="s">
        <v>120</v>
      </c>
      <c r="C92" s="80"/>
      <c r="D92" s="70">
        <v>1</v>
      </c>
      <c r="E92" s="61"/>
      <c r="F92" s="70">
        <v>1</v>
      </c>
      <c r="G92" s="61"/>
      <c r="H92" s="70">
        <v>1</v>
      </c>
      <c r="I92" s="43"/>
      <c r="J92" s="70">
        <v>1</v>
      </c>
      <c r="K92" s="43"/>
      <c r="L92" s="70">
        <v>1</v>
      </c>
    </row>
  </sheetData>
  <sheetProtection password="8BEA" sheet="1" selectLockedCells="1"/>
  <mergeCells count="2">
    <mergeCell ref="G5:K5"/>
    <mergeCell ref="G3:K3"/>
  </mergeCells>
  <pageMargins left="0.51181102362204722" right="0.31496062992125984" top="0.39370078740157483" bottom="0.35433070866141736" header="0.31496062992125984" footer="0.19685039370078741"/>
  <pageSetup paperSize="9" scale="86" fitToHeight="9" orientation="landscape" r:id="rId1"/>
  <headerFooter>
    <oddFooter>&amp;R&amp;10&amp;K00793D&amp;P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3"/>
  <sheetViews>
    <sheetView workbookViewId="0">
      <selection activeCell="A4" sqref="A4"/>
    </sheetView>
  </sheetViews>
  <sheetFormatPr baseColWidth="10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FICHA TÉCNICA</vt:lpstr>
      <vt:lpstr>FICHA ARTÍSTICA</vt:lpstr>
      <vt:lpstr>Hoja3</vt:lpstr>
      <vt:lpstr>'FICHA ARTÍSTICA'!Área_de_impresión</vt:lpstr>
      <vt:lpstr>'FICHA TÉCNICA'!Área_de_impresión</vt:lpstr>
      <vt:lpstr>'FICHA ARTÍSTICA'!Títulos_a_imprimir</vt:lpstr>
      <vt:lpstr>'FICHA TÉCNICA'!Títulos_a_imprimir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Jesús Estepa Maldonado</dc:creator>
  <cp:lastModifiedBy>María Ángeles Pinto Jiménez</cp:lastModifiedBy>
  <cp:lastPrinted>2020-06-09T12:22:47Z</cp:lastPrinted>
  <dcterms:created xsi:type="dcterms:W3CDTF">2020-06-04T10:09:54Z</dcterms:created>
  <dcterms:modified xsi:type="dcterms:W3CDTF">2024-04-15T10:46:57Z</dcterms:modified>
</cp:coreProperties>
</file>