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geles.pinto\Desktop\TRABAJOS MARI ÁNGELES\PARA WEB\"/>
    </mc:Choice>
  </mc:AlternateContent>
  <xr:revisionPtr revIDLastSave="0" documentId="8_{852D6D23-E125-4C49-A6E5-3FC1BAD87D90}" xr6:coauthVersionLast="47" xr6:coauthVersionMax="47" xr10:uidLastSave="{00000000-0000-0000-0000-000000000000}"/>
  <workbookProtection workbookPassword="8BEA" lockStructure="1"/>
  <bookViews>
    <workbookView xWindow="-108" yWindow="-108" windowWidth="23256" windowHeight="12456" activeTab="1" xr2:uid="{BBE4DB64-B2A3-4DA8-A4D9-9B9A30E294EF}"/>
  </bookViews>
  <sheets>
    <sheet name="FICHA TÉCNICA" sheetId="1" r:id="rId1"/>
    <sheet name="FICHA ARTÍSTICA" sheetId="2" r:id="rId2"/>
    <sheet name="Hoja3" sheetId="3" state="hidden" r:id="rId3"/>
  </sheets>
  <definedNames>
    <definedName name="_xlnm.Print_Area" localSheetId="1">'FICHA ARTÍSTICA'!$A$1:$K$93</definedName>
    <definedName name="_xlnm.Print_Area" localSheetId="0">'FICHA TÉCNICA'!$B$1:$M$91</definedName>
    <definedName name="_xlnm.Print_Titles" localSheetId="1">'FICHA ARTÍSTICA'!$1:$10</definedName>
    <definedName name="_xlnm.Print_Titles" localSheetId="0">'FICHA TÉCNICA'!$2:$7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5" i="2"/>
  <c r="H40" i="1"/>
  <c r="G40" i="1"/>
  <c r="I40" i="1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7" i="1"/>
  <c r="G17" i="1"/>
  <c r="I17" i="1" s="1"/>
  <c r="I19" i="1" s="1"/>
  <c r="I15" i="1"/>
  <c r="I14" i="1"/>
  <c r="I13" i="1"/>
  <c r="H19" i="1" l="1"/>
  <c r="H42" i="1"/>
  <c r="N40" i="1"/>
  <c r="N42" i="1"/>
  <c r="I42" i="1"/>
  <c r="G44" i="1"/>
  <c r="H44" i="1"/>
  <c r="G42" i="1"/>
  <c r="G19" i="1"/>
  <c r="I44" i="1" l="1"/>
  <c r="I46" i="1" s="1"/>
  <c r="G46" i="1"/>
  <c r="H46" i="1"/>
</calcChain>
</file>

<file path=xl/sharedStrings.xml><?xml version="1.0" encoding="utf-8"?>
<sst xmlns="http://schemas.openxmlformats.org/spreadsheetml/2006/main" count="203" uniqueCount="126">
  <si>
    <t>PERFIL</t>
  </si>
  <si>
    <t>NOMBRE PROFESIONAL / RAZÓN SOCIAL</t>
  </si>
  <si>
    <t>1.</t>
  </si>
  <si>
    <t>2.</t>
  </si>
  <si>
    <t>3.</t>
  </si>
  <si>
    <t>4.</t>
  </si>
  <si>
    <t>Jefatura de producción</t>
  </si>
  <si>
    <t>5.</t>
  </si>
  <si>
    <t>Dirección de casting</t>
  </si>
  <si>
    <t>6.</t>
  </si>
  <si>
    <t>7.</t>
  </si>
  <si>
    <t>8.</t>
  </si>
  <si>
    <t>9.</t>
  </si>
  <si>
    <t>10.</t>
  </si>
  <si>
    <t>11.</t>
  </si>
  <si>
    <t>12.</t>
  </si>
  <si>
    <t>13.</t>
  </si>
  <si>
    <t>Jefatura de maquillaje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</si>
  <si>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</si>
  <si>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</si>
  <si>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</si>
  <si>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</si>
  <si>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</si>
  <si>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</si>
  <si>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</si>
  <si>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</si>
  <si>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</si>
  <si>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</si>
  <si>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</si>
  <si>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</si>
  <si>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</si>
  <si>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</si>
  <si>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Empresa solicitante (productora)</t>
  </si>
  <si>
    <t>Título de la obra</t>
  </si>
  <si>
    <t>Localidad de Residencia</t>
  </si>
  <si>
    <t>Hombres</t>
  </si>
  <si>
    <t>Mujeres</t>
  </si>
  <si>
    <t>Dirección</t>
  </si>
  <si>
    <t>Guión</t>
  </si>
  <si>
    <t>Producción ejecutiva</t>
  </si>
  <si>
    <t>TOTAL</t>
  </si>
  <si>
    <t>TOTAL Dirección, guión y producción ejecutiva</t>
  </si>
  <si>
    <t>% por sexo</t>
  </si>
  <si>
    <t>Composición de la música</t>
  </si>
  <si>
    <t>Dirección de producción</t>
  </si>
  <si>
    <t>Dirección de Fotografía</t>
  </si>
  <si>
    <t>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</si>
  <si>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</si>
  <si>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</si>
  <si>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</si>
  <si>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</si>
  <si>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</si>
  <si>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vestuario</t>
  </si>
  <si>
    <t>Jefatura de peluquería</t>
  </si>
  <si>
    <t xml:space="preserve">Primer ayudante de dirección </t>
  </si>
  <si>
    <t>TOTAL Jefatura de equipo técnico</t>
  </si>
  <si>
    <t>Documentalista</t>
  </si>
  <si>
    <t>Asesor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</si>
  <si>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</si>
  <si>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</si>
  <si>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</si>
  <si>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</si>
  <si>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</si>
  <si>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</si>
  <si>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</si>
  <si>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</si>
  <si>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</si>
  <si>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</si>
  <si>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</si>
  <si>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</si>
  <si>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</si>
  <si>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Nombre y Apellidos</t>
  </si>
  <si>
    <t>Personaje</t>
  </si>
  <si>
    <t>Rol</t>
  </si>
  <si>
    <t>Protagonista</t>
  </si>
  <si>
    <t>Secundario</t>
  </si>
  <si>
    <t>Otros</t>
  </si>
  <si>
    <t>1. Dirección, guión y producción ejecutiva</t>
  </si>
  <si>
    <t>2. Jefaturas de equipo técnico</t>
  </si>
  <si>
    <t>TOTAL de personas que forman parte del equipo (1. + 2.)</t>
  </si>
  <si>
    <t>3. Equipo técnico que no puntua según bases reguladoras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</si>
  <si>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</si>
  <si>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</si>
  <si>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</si>
  <si>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</si>
  <si>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</si>
  <si>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</si>
  <si>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</si>
  <si>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</si>
  <si>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</si>
  <si>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</si>
  <si>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</si>
  <si>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</si>
  <si>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</si>
  <si>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</si>
  <si>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</si>
  <si>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</si>
  <si>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</si>
  <si>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</si>
  <si>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</si>
  <si>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</si>
  <si>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</si>
  <si>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</si>
  <si>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</si>
  <si>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</si>
  <si>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</si>
  <si>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</si>
  <si>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</si>
  <si>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</si>
  <si>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</si>
  <si>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</si>
  <si>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</si>
  <si>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</si>
  <si>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</si>
  <si>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</si>
  <si>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</si>
  <si>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</si>
  <si>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</si>
  <si>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</si>
  <si>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</si>
  <si>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</si>
  <si>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Nombre con el que aparece en IMDB (*)</t>
  </si>
  <si>
    <t>(*) No introducir URLs, enlaces ni hipervínculos.</t>
  </si>
  <si>
    <t>FICHA TÉCNICA. PRODUCCIÓN LARGOMETRAJES</t>
  </si>
  <si>
    <t>Repite perfil</t>
  </si>
  <si>
    <t>FICHA ARTÍSTICA. PRODUCCIÓN LARGOMETRAJES.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</si>
</sst>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6"/>
      <color rgb="FF00793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9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793D"/>
      </bottom>
      <diagonal/>
    </border>
    <border>
      <left/>
      <right/>
      <top style="medium">
        <color rgb="FF00793D"/>
      </top>
      <bottom/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 style="medium">
        <color rgb="FF00793D"/>
      </right>
      <top/>
      <bottom/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/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1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3" borderId="0" xfId="1" applyFont="1" applyFill="1" applyBorder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3" fontId="6" fillId="3" borderId="0" xfId="1" applyNumberFormat="1" applyFont="1" applyFill="1" applyBorder="1" applyAlignment="1" applyProtection="1">
      <alignment horizontal="centerContinuous" vertical="center" wrapText="1"/>
    </xf>
    <xf numFmtId="0" fontId="1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1" fillId="3" borderId="0" xfId="1" applyFont="1" applyFill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horizontal="left" vertical="center"/>
    </xf>
    <xf numFmtId="4" fontId="7" fillId="0" borderId="2" xfId="1" applyNumberFormat="1" applyFont="1" applyBorder="1" applyAlignment="1" applyProtection="1">
      <alignment horizontal="right" vertical="center" indent="1"/>
    </xf>
    <xf numFmtId="4" fontId="7" fillId="3" borderId="0" xfId="1" applyNumberFormat="1" applyFont="1" applyFill="1" applyBorder="1" applyAlignment="1" applyProtection="1">
      <alignment horizontal="right" vertical="center" indent="1"/>
    </xf>
    <xf numFmtId="0" fontId="10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>
      <alignment vertical="center"/>
    </xf>
    <xf numFmtId="4" fontId="7" fillId="3" borderId="1" xfId="1" applyNumberFormat="1" applyFont="1" applyFill="1" applyBorder="1" applyAlignment="1" applyProtection="1">
      <alignment horizontal="right" vertical="center" indent="1"/>
    </xf>
    <xf numFmtId="0" fontId="5" fillId="3" borderId="0" xfId="0" applyFont="1" applyFill="1" applyAlignment="1" applyProtection="1">
      <alignment vertical="center"/>
    </xf>
    <xf numFmtId="0" fontId="7" fillId="0" borderId="0" xfId="1" applyFont="1" applyBorder="1" applyAlignment="1" applyProtection="1">
      <alignment horizontal="left"/>
    </xf>
    <xf numFmtId="49" fontId="7" fillId="0" borderId="0" xfId="1" applyNumberFormat="1" applyFont="1" applyBorder="1" applyAlignment="1" applyProtection="1">
      <alignment horizontal="left"/>
    </xf>
    <xf numFmtId="49" fontId="7" fillId="3" borderId="0" xfId="1" applyNumberFormat="1" applyFont="1" applyFill="1" applyBorder="1" applyAlignment="1" applyProtection="1">
      <alignment horizontal="left" wrapText="1"/>
    </xf>
    <xf numFmtId="166" fontId="8" fillId="3" borderId="0" xfId="1" applyNumberFormat="1" applyFont="1" applyFill="1" applyBorder="1" applyAlignment="1" applyProtection="1">
      <alignment horizontal="right" indent="1"/>
    </xf>
    <xf numFmtId="0" fontId="7" fillId="0" borderId="0" xfId="1" applyFont="1" applyAlignment="1" applyProtection="1">
      <alignment horizontal="left"/>
    </xf>
    <xf numFmtId="49" fontId="7" fillId="0" borderId="0" xfId="1" applyNumberFormat="1" applyFont="1" applyAlignment="1" applyProtection="1">
      <alignment horizontal="left"/>
    </xf>
    <xf numFmtId="49" fontId="8" fillId="0" borderId="3" xfId="1" applyNumberFormat="1" applyFont="1" applyBorder="1" applyAlignment="1" applyProtection="1">
      <alignment horizontal="left"/>
      <protection locked="0"/>
    </xf>
    <xf numFmtId="49" fontId="8" fillId="2" borderId="3" xfId="1" applyNumberFormat="1" applyFont="1" applyFill="1" applyBorder="1" applyAlignment="1" applyProtection="1">
      <alignment horizontal="left"/>
      <protection locked="0"/>
    </xf>
    <xf numFmtId="3" fontId="8" fillId="0" borderId="4" xfId="1" applyNumberFormat="1" applyFont="1" applyBorder="1" applyAlignment="1" applyProtection="1">
      <alignment horizontal="right" indent="1"/>
      <protection locked="0"/>
    </xf>
    <xf numFmtId="3" fontId="8" fillId="0" borderId="5" xfId="1" applyNumberFormat="1" applyFont="1" applyBorder="1" applyAlignment="1" applyProtection="1">
      <alignment horizontal="right" indent="1"/>
      <protection locked="0"/>
    </xf>
    <xf numFmtId="3" fontId="8" fillId="0" borderId="6" xfId="1" applyNumberFormat="1" applyFont="1" applyBorder="1" applyAlignment="1" applyProtection="1">
      <alignment horizontal="right" indent="1"/>
      <protection locked="0"/>
    </xf>
    <xf numFmtId="3" fontId="8" fillId="0" borderId="7" xfId="1" applyNumberFormat="1" applyFont="1" applyBorder="1" applyAlignment="1" applyProtection="1">
      <alignment horizontal="right" indent="1"/>
      <protection locked="0"/>
    </xf>
    <xf numFmtId="3" fontId="8" fillId="0" borderId="8" xfId="1" applyNumberFormat="1" applyFont="1" applyBorder="1" applyAlignment="1" applyProtection="1">
      <alignment horizontal="right" indent="1"/>
      <protection locked="0"/>
    </xf>
    <xf numFmtId="49" fontId="8" fillId="0" borderId="9" xfId="1" applyNumberFormat="1" applyFont="1" applyBorder="1" applyAlignment="1" applyProtection="1">
      <alignment horizontal="right" indent="1"/>
      <protection locked="0"/>
    </xf>
    <xf numFmtId="49" fontId="8" fillId="0" borderId="10" xfId="1" applyNumberFormat="1" applyFont="1" applyBorder="1" applyAlignment="1" applyProtection="1">
      <alignment horizontal="right" indent="1"/>
      <protection locked="0"/>
    </xf>
    <xf numFmtId="49" fontId="8" fillId="0" borderId="11" xfId="1" applyNumberFormat="1" applyFont="1" applyBorder="1" applyAlignment="1" applyProtection="1">
      <alignment horizontal="right" indent="1"/>
      <protection locked="0"/>
    </xf>
    <xf numFmtId="3" fontId="8" fillId="2" borderId="12" xfId="1" applyNumberFormat="1" applyFont="1" applyFill="1" applyBorder="1" applyAlignment="1" applyProtection="1">
      <alignment horizontal="right" indent="1"/>
      <protection locked="0"/>
    </xf>
    <xf numFmtId="3" fontId="11" fillId="4" borderId="13" xfId="1" applyNumberFormat="1" applyFont="1" applyFill="1" applyBorder="1" applyAlignment="1" applyProtection="1">
      <alignment horizontal="right" vertical="center"/>
    </xf>
    <xf numFmtId="3" fontId="11" fillId="4" borderId="14" xfId="1" applyNumberFormat="1" applyFont="1" applyFill="1" applyBorder="1" applyAlignment="1" applyProtection="1">
      <alignment horizontal="right" vertical="center"/>
    </xf>
    <xf numFmtId="166" fontId="11" fillId="3" borderId="0" xfId="1" applyNumberFormat="1" applyFont="1" applyFill="1" applyBorder="1" applyAlignment="1" applyProtection="1">
      <alignment horizontal="center" vertical="center"/>
    </xf>
    <xf numFmtId="3" fontId="8" fillId="0" borderId="15" xfId="1" applyNumberFormat="1" applyFont="1" applyBorder="1" applyAlignment="1" applyProtection="1">
      <alignment horizontal="right" indent="1"/>
      <protection locked="0"/>
    </xf>
    <xf numFmtId="3" fontId="8" fillId="0" borderId="16" xfId="1" applyNumberFormat="1" applyFont="1" applyBorder="1" applyAlignment="1" applyProtection="1">
      <alignment horizontal="right" indent="1"/>
      <protection locked="0"/>
    </xf>
    <xf numFmtId="3" fontId="8" fillId="0" borderId="17" xfId="1" applyNumberFormat="1" applyFont="1" applyBorder="1" applyAlignment="1" applyProtection="1">
      <alignment horizontal="right" indent="1"/>
      <protection locked="0"/>
    </xf>
    <xf numFmtId="3" fontId="8" fillId="0" borderId="18" xfId="1" applyNumberFormat="1" applyFont="1" applyBorder="1" applyAlignment="1" applyProtection="1">
      <alignment horizontal="right" indent="1"/>
      <protection locked="0"/>
    </xf>
    <xf numFmtId="3" fontId="8" fillId="0" borderId="19" xfId="1" applyNumberFormat="1" applyFont="1" applyBorder="1" applyAlignment="1" applyProtection="1">
      <alignment horizontal="right" indent="1"/>
      <protection locked="0"/>
    </xf>
    <xf numFmtId="3" fontId="8" fillId="0" borderId="20" xfId="1" applyNumberFormat="1" applyFont="1" applyBorder="1" applyAlignment="1" applyProtection="1">
      <alignment horizontal="right" indent="1"/>
      <protection locked="0"/>
    </xf>
    <xf numFmtId="3" fontId="11" fillId="4" borderId="21" xfId="1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12" fillId="3" borderId="22" xfId="1" applyFont="1" applyFill="1" applyBorder="1" applyAlignment="1" applyProtection="1">
      <alignment vertical="center"/>
    </xf>
    <xf numFmtId="3" fontId="11" fillId="4" borderId="23" xfId="1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49" fontId="8" fillId="0" borderId="9" xfId="1" applyNumberFormat="1" applyFont="1" applyBorder="1" applyAlignment="1" applyProtection="1">
      <alignment horizontal="left" indent="1"/>
      <protection locked="0"/>
    </xf>
    <xf numFmtId="49" fontId="8" fillId="0" borderId="10" xfId="1" applyNumberFormat="1" applyFont="1" applyBorder="1" applyAlignment="1" applyProtection="1">
      <alignment horizontal="left" indent="1"/>
      <protection locked="0"/>
    </xf>
    <xf numFmtId="49" fontId="8" fillId="0" borderId="11" xfId="1" applyNumberFormat="1" applyFont="1" applyBorder="1" applyAlignment="1" applyProtection="1">
      <alignment horizontal="left" indent="1"/>
      <protection locked="0"/>
    </xf>
    <xf numFmtId="0" fontId="14" fillId="3" borderId="0" xfId="0" applyFont="1" applyFill="1" applyAlignment="1" applyProtection="1">
      <alignment vertical="center"/>
    </xf>
    <xf numFmtId="0" fontId="15" fillId="3" borderId="0" xfId="1" applyFont="1" applyFill="1" applyBorder="1" applyAlignment="1" applyProtection="1">
      <alignment horizontal="left" vertical="center" indent="1"/>
    </xf>
    <xf numFmtId="0" fontId="16" fillId="3" borderId="0" xfId="1" applyFont="1" applyFill="1" applyAlignment="1" applyProtection="1">
      <alignment horizontal="left" vertical="center"/>
    </xf>
    <xf numFmtId="9" fontId="4" fillId="3" borderId="0" xfId="1" applyNumberFormat="1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49" fontId="16" fillId="3" borderId="0" xfId="0" applyNumberFormat="1" applyFont="1" applyFill="1" applyBorder="1" applyAlignment="1" applyProtection="1"/>
    <xf numFmtId="49" fontId="5" fillId="0" borderId="24" xfId="0" applyNumberFormat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3" fontId="5" fillId="0" borderId="0" xfId="0" applyNumberFormat="1" applyFont="1" applyAlignment="1" applyProtection="1">
      <alignment vertical="center"/>
    </xf>
    <xf numFmtId="166" fontId="6" fillId="4" borderId="13" xfId="1" applyNumberFormat="1" applyFont="1" applyFill="1" applyBorder="1" applyAlignment="1" applyProtection="1">
      <alignment horizontal="center" vertical="center"/>
    </xf>
    <xf numFmtId="166" fontId="6" fillId="4" borderId="14" xfId="1" applyNumberFormat="1" applyFont="1" applyFill="1" applyBorder="1" applyAlignment="1" applyProtection="1">
      <alignment horizontal="center" vertical="center"/>
    </xf>
    <xf numFmtId="166" fontId="6" fillId="3" borderId="25" xfId="1" applyNumberFormat="1" applyFont="1" applyFill="1" applyBorder="1" applyAlignment="1" applyProtection="1">
      <alignment horizontal="center" vertical="center"/>
    </xf>
    <xf numFmtId="166" fontId="6" fillId="3" borderId="26" xfId="1" applyNumberFormat="1" applyFont="1" applyFill="1" applyBorder="1" applyAlignment="1" applyProtection="1">
      <alignment horizontal="center" vertical="center"/>
    </xf>
    <xf numFmtId="0" fontId="7" fillId="4" borderId="21" xfId="1" applyFont="1" applyFill="1" applyBorder="1" applyAlignment="1" applyProtection="1">
      <alignment horizontal="left" vertical="center" indent="1"/>
    </xf>
    <xf numFmtId="166" fontId="6" fillId="4" borderId="21" xfId="1" applyNumberFormat="1" applyFont="1" applyFill="1" applyBorder="1" applyAlignment="1" applyProtection="1">
      <alignment horizontal="left" vertical="center" indent="1"/>
    </xf>
    <xf numFmtId="166" fontId="6" fillId="4" borderId="13" xfId="1" applyNumberFormat="1" applyFont="1" applyFill="1" applyBorder="1" applyAlignment="1" applyProtection="1">
      <alignment horizontal="left" vertical="center" indent="1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7" fillId="0" borderId="0" xfId="0" applyNumberFormat="1" applyFont="1" applyAlignment="1" applyProtection="1">
      <alignment vertical="center"/>
    </xf>
    <xf numFmtId="0" fontId="12" fillId="3" borderId="0" xfId="1" applyFont="1" applyFill="1" applyBorder="1" applyAlignment="1" applyProtection="1">
      <alignment vertical="center"/>
    </xf>
    <xf numFmtId="166" fontId="6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 vertical="center" indent="1"/>
    </xf>
    <xf numFmtId="0" fontId="6" fillId="3" borderId="0" xfId="1" applyFont="1" applyFill="1" applyAlignment="1" applyProtection="1">
      <alignment horizontal="left" vertical="center"/>
    </xf>
    <xf numFmtId="166" fontId="6" fillId="3" borderId="2" xfId="1" applyNumberFormat="1" applyFont="1" applyFill="1" applyBorder="1" applyAlignment="1" applyProtection="1">
      <alignment horizontal="left" vertical="center" indent="1"/>
    </xf>
    <xf numFmtId="4" fontId="7" fillId="0" borderId="0" xfId="1" applyNumberFormat="1" applyFont="1" applyBorder="1" applyAlignment="1" applyProtection="1">
      <alignment horizontal="left" vertical="center" indent="1"/>
    </xf>
    <xf numFmtId="4" fontId="7" fillId="0" borderId="0" xfId="1" applyNumberFormat="1" applyFont="1" applyBorder="1" applyAlignment="1" applyProtection="1">
      <alignment horizontal="right" vertical="center" indent="1"/>
    </xf>
    <xf numFmtId="9" fontId="11" fillId="4" borderId="13" xfId="2" applyFont="1" applyFill="1" applyBorder="1" applyAlignment="1" applyProtection="1">
      <alignment horizontal="right" vertical="center"/>
    </xf>
    <xf numFmtId="9" fontId="11" fillId="4" borderId="14" xfId="2" applyFont="1" applyFill="1" applyBorder="1" applyAlignment="1" applyProtection="1">
      <alignment horizontal="right" vertical="center"/>
    </xf>
    <xf numFmtId="49" fontId="8" fillId="0" borderId="6" xfId="1" applyNumberFormat="1" applyFont="1" applyBorder="1" applyAlignment="1" applyProtection="1">
      <alignment horizontal="left" indent="1"/>
      <protection locked="0"/>
    </xf>
    <xf numFmtId="49" fontId="8" fillId="0" borderId="16" xfId="1" applyNumberFormat="1" applyFont="1" applyBorder="1" applyAlignment="1" applyProtection="1">
      <alignment horizontal="left" indent="1"/>
      <protection locked="0"/>
    </xf>
    <xf numFmtId="49" fontId="8" fillId="0" borderId="7" xfId="1" applyNumberFormat="1" applyFont="1" applyBorder="1" applyAlignment="1" applyProtection="1">
      <alignment horizontal="left" indent="1"/>
      <protection locked="0"/>
    </xf>
    <xf numFmtId="49" fontId="8" fillId="0" borderId="4" xfId="1" applyNumberFormat="1" applyFont="1" applyBorder="1" applyAlignment="1" applyProtection="1">
      <alignment horizontal="left" indent="1"/>
      <protection locked="0"/>
    </xf>
    <xf numFmtId="49" fontId="8" fillId="0" borderId="12" xfId="1" applyNumberFormat="1" applyFont="1" applyBorder="1" applyAlignment="1" applyProtection="1">
      <alignment horizontal="left" indent="1"/>
      <protection locked="0"/>
    </xf>
    <xf numFmtId="49" fontId="8" fillId="0" borderId="5" xfId="1" applyNumberFormat="1" applyFont="1" applyBorder="1" applyAlignment="1" applyProtection="1">
      <alignment horizontal="left" indent="1"/>
      <protection locked="0"/>
    </xf>
    <xf numFmtId="49" fontId="8" fillId="0" borderId="8" xfId="1" applyNumberFormat="1" applyFont="1" applyBorder="1" applyAlignment="1" applyProtection="1">
      <alignment horizontal="left" indent="1"/>
      <protection locked="0"/>
    </xf>
    <xf numFmtId="49" fontId="8" fillId="0" borderId="15" xfId="1" applyNumberFormat="1" applyFont="1" applyBorder="1" applyAlignment="1" applyProtection="1">
      <protection locked="0"/>
    </xf>
    <xf numFmtId="49" fontId="8" fillId="0" borderId="5" xfId="1" applyNumberFormat="1" applyFont="1" applyBorder="1" applyAlignment="1" applyProtection="1">
      <protection locked="0"/>
    </xf>
    <xf numFmtId="49" fontId="8" fillId="0" borderId="16" xfId="1" applyNumberFormat="1" applyFont="1" applyBorder="1" applyAlignment="1" applyProtection="1">
      <protection locked="0"/>
    </xf>
    <xf numFmtId="49" fontId="8" fillId="0" borderId="7" xfId="1" applyNumberFormat="1" applyFont="1" applyBorder="1" applyAlignment="1" applyProtection="1">
      <protection locked="0"/>
    </xf>
    <xf numFmtId="49" fontId="8" fillId="0" borderId="17" xfId="1" applyNumberFormat="1" applyFont="1" applyBorder="1" applyAlignment="1" applyProtection="1">
      <protection locked="0"/>
    </xf>
    <xf numFmtId="49" fontId="8" fillId="0" borderId="27" xfId="1" applyNumberFormat="1" applyFont="1" applyBorder="1" applyAlignment="1" applyProtection="1">
      <protection locked="0"/>
    </xf>
    <xf numFmtId="0" fontId="1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166" fontId="6" fillId="4" borderId="21" xfId="1" applyNumberFormat="1" applyFont="1" applyFill="1" applyBorder="1" applyAlignment="1" applyProtection="1">
      <alignment horizontal="center"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0" fontId="12" fillId="4" borderId="28" xfId="1" applyFont="1" applyFill="1" applyBorder="1" applyAlignment="1" applyProtection="1">
      <alignment horizontal="left" vertical="center" indent="1"/>
    </xf>
    <xf numFmtId="0" fontId="12" fillId="4" borderId="30" xfId="1" applyFont="1" applyFill="1" applyBorder="1" applyAlignment="1" applyProtection="1">
      <alignment horizontal="left" vertical="center" indent="1"/>
    </xf>
    <xf numFmtId="0" fontId="12" fillId="4" borderId="23" xfId="1" applyFont="1" applyFill="1" applyBorder="1" applyAlignment="1" applyProtection="1">
      <alignment horizontal="left" vertical="center" indent="1"/>
    </xf>
    <xf numFmtId="0" fontId="12" fillId="3" borderId="28" xfId="1" applyFont="1" applyFill="1" applyBorder="1" applyAlignment="1" applyProtection="1">
      <alignment horizontal="left" vertical="center" indent="1"/>
    </xf>
    <xf numFmtId="0" fontId="12" fillId="3" borderId="30" xfId="1" applyFont="1" applyFill="1" applyBorder="1" applyAlignment="1" applyProtection="1">
      <alignment horizontal="left" vertical="center" indent="1"/>
    </xf>
    <xf numFmtId="0" fontId="12" fillId="3" borderId="23" xfId="1" applyFont="1" applyFill="1" applyBorder="1" applyAlignment="1" applyProtection="1">
      <alignment horizontal="left" vertical="center" indent="1"/>
    </xf>
    <xf numFmtId="166" fontId="6" fillId="4" borderId="28" xfId="1" applyNumberFormat="1" applyFont="1" applyFill="1" applyBorder="1" applyAlignment="1" applyProtection="1">
      <alignment horizontal="center" vertical="center"/>
    </xf>
    <xf numFmtId="166" fontId="6" fillId="4" borderId="23" xfId="1" applyNumberFormat="1" applyFont="1" applyFill="1" applyBorder="1" applyAlignment="1" applyProtection="1">
      <alignment horizontal="center" vertical="center"/>
    </xf>
    <xf numFmtId="166" fontId="6" fillId="4" borderId="29" xfId="1" applyNumberFormat="1" applyFont="1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Alignment="1" applyProtection="1">
      <alignment horizontal="center"/>
      <protection locked="0"/>
    </xf>
    <xf numFmtId="0" fontId="12" fillId="4" borderId="28" xfId="1" applyFont="1" applyFill="1" applyBorder="1" applyAlignment="1" applyProtection="1">
      <alignment horizontal="left" vertical="center"/>
    </xf>
    <xf numFmtId="0" fontId="12" fillId="4" borderId="30" xfId="1" applyFont="1" applyFill="1" applyBorder="1" applyAlignment="1" applyProtection="1">
      <alignment horizontal="left" vertical="center"/>
    </xf>
    <xf numFmtId="0" fontId="12" fillId="4" borderId="23" xfId="1" applyFont="1" applyFill="1" applyBorder="1" applyAlignment="1" applyProtection="1">
      <alignment horizontal="left" vertical="center"/>
    </xf>
    <xf numFmtId="0" fontId="18" fillId="4" borderId="24" xfId="0" applyNumberFormat="1" applyFont="1" applyFill="1" applyBorder="1" applyAlignment="1" applyProtection="1">
      <alignment horizontal="left"/>
    </xf>
  </cellXfs>
  <cellStyles count="3">
    <cellStyle name="Normal" xfId="0" builtinId="0"/>
    <cellStyle name="Normal 2" xfId="1" xr:uid="{FB7CB461-AFBF-4491-97B3-AD5369BC2F82}"/>
    <cellStyle name="Porcentaje" xfId="2" builtinId="5"/>
  </cellStyles>
  <dxfs count="5">
    <dxf>
      <font>
        <b/>
        <i val="0"/>
        <color rgb="FFC00000"/>
      </font>
      <fill>
        <patternFill>
          <fgColor rgb="FFC00000"/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00793D"/>
      </font>
      <fill>
        <patternFill>
          <bgColor theme="6" tint="0.79998168889431442"/>
        </patternFill>
      </fill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ont>
        <b/>
        <i val="0"/>
        <color rgb="FFC00000"/>
      </font>
      <fill>
        <patternFill>
          <fgColor rgb="FFC00000"/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00793D"/>
      </font>
      <fill>
        <patternFill>
          <bgColor theme="6" tint="0.79998168889431442"/>
        </patternFill>
      </fill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22</xdr:row>
          <xdr:rowOff>152400</xdr:rowOff>
        </xdr:from>
        <xdr:to>
          <xdr:col>10</xdr:col>
          <xdr:colOff>426720</xdr:colOff>
          <xdr:row>24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AC61323-9B5E-8D50-1EFA-E134E7916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22</xdr:row>
          <xdr:rowOff>152400</xdr:rowOff>
        </xdr:from>
        <xdr:to>
          <xdr:col>11</xdr:col>
          <xdr:colOff>434340</xdr:colOff>
          <xdr:row>24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95508394-BEED-C291-8CB6-6ECBF07B2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11</xdr:row>
          <xdr:rowOff>152400</xdr:rowOff>
        </xdr:from>
        <xdr:to>
          <xdr:col>10</xdr:col>
          <xdr:colOff>426720</xdr:colOff>
          <xdr:row>13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C7BA1064-7AB8-0FAA-D1EB-7B751DA9C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11</xdr:row>
          <xdr:rowOff>152400</xdr:rowOff>
        </xdr:from>
        <xdr:to>
          <xdr:col>11</xdr:col>
          <xdr:colOff>434340</xdr:colOff>
          <xdr:row>13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828132AB-57C6-A8B6-734F-695370D52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12</xdr:row>
          <xdr:rowOff>129540</xdr:rowOff>
        </xdr:from>
        <xdr:to>
          <xdr:col>10</xdr:col>
          <xdr:colOff>426720</xdr:colOff>
          <xdr:row>14</xdr:row>
          <xdr:rowOff>45720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6ED68D6-3DCE-510A-2805-4715634D9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13</xdr:row>
          <xdr:rowOff>152400</xdr:rowOff>
        </xdr:from>
        <xdr:to>
          <xdr:col>10</xdr:col>
          <xdr:colOff>426720</xdr:colOff>
          <xdr:row>15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9D5A7D4-BA7D-80B3-6904-289B36C98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23</xdr:row>
          <xdr:rowOff>160020</xdr:rowOff>
        </xdr:from>
        <xdr:to>
          <xdr:col>10</xdr:col>
          <xdr:colOff>426720</xdr:colOff>
          <xdr:row>25</xdr:row>
          <xdr:rowOff>30480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94B05A2-707D-7EEA-FEAA-E13D290AF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25</xdr:row>
          <xdr:rowOff>160020</xdr:rowOff>
        </xdr:from>
        <xdr:to>
          <xdr:col>10</xdr:col>
          <xdr:colOff>426720</xdr:colOff>
          <xdr:row>27</xdr:row>
          <xdr:rowOff>30480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CB9E1F37-45D2-1D3A-C596-450C28E0A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24</xdr:row>
          <xdr:rowOff>160020</xdr:rowOff>
        </xdr:from>
        <xdr:to>
          <xdr:col>10</xdr:col>
          <xdr:colOff>426720</xdr:colOff>
          <xdr:row>26</xdr:row>
          <xdr:rowOff>30480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33F93E4A-8934-5D0C-C457-BBBD3459C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26</xdr:row>
          <xdr:rowOff>160020</xdr:rowOff>
        </xdr:from>
        <xdr:to>
          <xdr:col>10</xdr:col>
          <xdr:colOff>426720</xdr:colOff>
          <xdr:row>28</xdr:row>
          <xdr:rowOff>30480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3A12A983-C050-5CCC-6712-21E510922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167640</xdr:rowOff>
        </xdr:from>
        <xdr:to>
          <xdr:col>10</xdr:col>
          <xdr:colOff>441960</xdr:colOff>
          <xdr:row>30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2C3DD67F-C22F-E66C-A781-7BD27F5FE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160020</xdr:rowOff>
        </xdr:from>
        <xdr:to>
          <xdr:col>10</xdr:col>
          <xdr:colOff>441960</xdr:colOff>
          <xdr:row>29</xdr:row>
          <xdr:rowOff>30480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51592E65-C067-CF38-BB58-DC8A2CF9E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160020</xdr:rowOff>
        </xdr:from>
        <xdr:to>
          <xdr:col>10</xdr:col>
          <xdr:colOff>441960</xdr:colOff>
          <xdr:row>31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665E57C8-A57F-D802-884E-596EBEFD3D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167640</xdr:rowOff>
        </xdr:from>
        <xdr:to>
          <xdr:col>10</xdr:col>
          <xdr:colOff>441960</xdr:colOff>
          <xdr:row>32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130B1E51-D370-8339-B836-85F4B23B3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31</xdr:row>
          <xdr:rowOff>160020</xdr:rowOff>
        </xdr:from>
        <xdr:to>
          <xdr:col>10</xdr:col>
          <xdr:colOff>441960</xdr:colOff>
          <xdr:row>33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3200D7A-33A3-972B-DEA9-AB37BE719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33</xdr:row>
          <xdr:rowOff>160020</xdr:rowOff>
        </xdr:from>
        <xdr:to>
          <xdr:col>10</xdr:col>
          <xdr:colOff>449580</xdr:colOff>
          <xdr:row>35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61AA62B-DAC8-64F8-A67C-AF465881C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32</xdr:row>
          <xdr:rowOff>160020</xdr:rowOff>
        </xdr:from>
        <xdr:to>
          <xdr:col>10</xdr:col>
          <xdr:colOff>449580</xdr:colOff>
          <xdr:row>34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654A8AAB-1CA4-FFF1-32EF-216535C4F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35</xdr:row>
          <xdr:rowOff>167640</xdr:rowOff>
        </xdr:from>
        <xdr:to>
          <xdr:col>10</xdr:col>
          <xdr:colOff>449580</xdr:colOff>
          <xdr:row>37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3636D86C-E7A2-8064-9D4C-F5C456F9A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36</xdr:row>
          <xdr:rowOff>160020</xdr:rowOff>
        </xdr:from>
        <xdr:to>
          <xdr:col>10</xdr:col>
          <xdr:colOff>449580</xdr:colOff>
          <xdr:row>38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73E8BB55-B058-4C74-F583-4C5B627DE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34</xdr:row>
          <xdr:rowOff>152400</xdr:rowOff>
        </xdr:from>
        <xdr:to>
          <xdr:col>10</xdr:col>
          <xdr:colOff>449580</xdr:colOff>
          <xdr:row>36</xdr:row>
          <xdr:rowOff>22860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7F20E4A-3A9B-1DD8-8621-B9BC6C271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12</xdr:row>
          <xdr:rowOff>160020</xdr:rowOff>
        </xdr:from>
        <xdr:to>
          <xdr:col>11</xdr:col>
          <xdr:colOff>441960</xdr:colOff>
          <xdr:row>14</xdr:row>
          <xdr:rowOff>30480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8C692FFA-627D-235F-59FF-79A572458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160020</xdr:rowOff>
        </xdr:from>
        <xdr:to>
          <xdr:col>11</xdr:col>
          <xdr:colOff>441960</xdr:colOff>
          <xdr:row>15</xdr:row>
          <xdr:rowOff>22860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93A2E6DB-89CF-A87B-0773-B5C53AB05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23</xdr:row>
          <xdr:rowOff>160020</xdr:rowOff>
        </xdr:from>
        <xdr:to>
          <xdr:col>11</xdr:col>
          <xdr:colOff>434340</xdr:colOff>
          <xdr:row>25</xdr:row>
          <xdr:rowOff>30480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11FA4AF8-164A-7031-F918-A5B4E6491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24</xdr:row>
          <xdr:rowOff>160020</xdr:rowOff>
        </xdr:from>
        <xdr:to>
          <xdr:col>11</xdr:col>
          <xdr:colOff>434340</xdr:colOff>
          <xdr:row>26</xdr:row>
          <xdr:rowOff>30480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AA743932-AD62-8DCC-F393-0634B77D2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25</xdr:row>
          <xdr:rowOff>160020</xdr:rowOff>
        </xdr:from>
        <xdr:to>
          <xdr:col>11</xdr:col>
          <xdr:colOff>434340</xdr:colOff>
          <xdr:row>27</xdr:row>
          <xdr:rowOff>30480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B6B3F7C4-44D8-0035-F817-8EBB3A47E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26</xdr:row>
          <xdr:rowOff>160020</xdr:rowOff>
        </xdr:from>
        <xdr:to>
          <xdr:col>11</xdr:col>
          <xdr:colOff>434340</xdr:colOff>
          <xdr:row>28</xdr:row>
          <xdr:rowOff>30480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4FDB5CCC-7B43-93F1-9C5A-84589473D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27</xdr:row>
          <xdr:rowOff>160020</xdr:rowOff>
        </xdr:from>
        <xdr:to>
          <xdr:col>11</xdr:col>
          <xdr:colOff>434340</xdr:colOff>
          <xdr:row>29</xdr:row>
          <xdr:rowOff>30480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F6E5D55C-E73C-92C7-0277-9FD2FAE3AD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28</xdr:row>
          <xdr:rowOff>167640</xdr:rowOff>
        </xdr:from>
        <xdr:to>
          <xdr:col>11</xdr:col>
          <xdr:colOff>434340</xdr:colOff>
          <xdr:row>30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94C72FE8-628F-050B-0E87-A8BA0C9D4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29</xdr:row>
          <xdr:rowOff>160020</xdr:rowOff>
        </xdr:from>
        <xdr:to>
          <xdr:col>11</xdr:col>
          <xdr:colOff>434340</xdr:colOff>
          <xdr:row>31</xdr:row>
          <xdr:rowOff>30480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B4A54300-FF10-F191-884C-11165CD71D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30</xdr:row>
          <xdr:rowOff>167640</xdr:rowOff>
        </xdr:from>
        <xdr:to>
          <xdr:col>11</xdr:col>
          <xdr:colOff>434340</xdr:colOff>
          <xdr:row>32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ED55576C-AB24-6673-033C-A7A3FEEAB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31</xdr:row>
          <xdr:rowOff>160020</xdr:rowOff>
        </xdr:from>
        <xdr:to>
          <xdr:col>11</xdr:col>
          <xdr:colOff>434340</xdr:colOff>
          <xdr:row>33</xdr:row>
          <xdr:rowOff>30480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493A3137-A06C-31FD-9D00-B768CDE8E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32</xdr:row>
          <xdr:rowOff>160020</xdr:rowOff>
        </xdr:from>
        <xdr:to>
          <xdr:col>11</xdr:col>
          <xdr:colOff>434340</xdr:colOff>
          <xdr:row>34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EBB6B20D-8154-9ABA-207B-6C90042D4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33</xdr:row>
          <xdr:rowOff>160020</xdr:rowOff>
        </xdr:from>
        <xdr:to>
          <xdr:col>11</xdr:col>
          <xdr:colOff>434340</xdr:colOff>
          <xdr:row>35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80CD8030-4114-5C54-C774-86DEF884B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34</xdr:row>
          <xdr:rowOff>160020</xdr:rowOff>
        </xdr:from>
        <xdr:to>
          <xdr:col>11</xdr:col>
          <xdr:colOff>434340</xdr:colOff>
          <xdr:row>36</xdr:row>
          <xdr:rowOff>30480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8A88887-41E9-2A2D-22C5-E39C83B69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35</xdr:row>
          <xdr:rowOff>167640</xdr:rowOff>
        </xdr:from>
        <xdr:to>
          <xdr:col>11</xdr:col>
          <xdr:colOff>434340</xdr:colOff>
          <xdr:row>37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C952C70F-CFFD-D2B4-CA4E-CC65ABBFC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36</xdr:row>
          <xdr:rowOff>160020</xdr:rowOff>
        </xdr:from>
        <xdr:to>
          <xdr:col>11</xdr:col>
          <xdr:colOff>434340</xdr:colOff>
          <xdr:row>38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D81165AB-A24A-ABE7-1C36-782605EB9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50</xdr:row>
          <xdr:rowOff>152400</xdr:rowOff>
        </xdr:from>
        <xdr:to>
          <xdr:col>10</xdr:col>
          <xdr:colOff>426720</xdr:colOff>
          <xdr:row>52</xdr:row>
          <xdr:rowOff>30480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C093DED1-5087-9DA3-F2E6-2860C77C3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50</xdr:row>
          <xdr:rowOff>152400</xdr:rowOff>
        </xdr:from>
        <xdr:to>
          <xdr:col>11</xdr:col>
          <xdr:colOff>434340</xdr:colOff>
          <xdr:row>52</xdr:row>
          <xdr:rowOff>30480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A0E95CA-371F-39FD-2F11-FB655F903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51</xdr:row>
          <xdr:rowOff>160020</xdr:rowOff>
        </xdr:from>
        <xdr:to>
          <xdr:col>10</xdr:col>
          <xdr:colOff>426720</xdr:colOff>
          <xdr:row>53</xdr:row>
          <xdr:rowOff>30480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6E70F639-05BD-EB23-EE85-D1E2C4CE5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53</xdr:row>
          <xdr:rowOff>160020</xdr:rowOff>
        </xdr:from>
        <xdr:to>
          <xdr:col>10</xdr:col>
          <xdr:colOff>426720</xdr:colOff>
          <xdr:row>55</xdr:row>
          <xdr:rowOff>30480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C2FBCCC8-4EFF-BBE9-E94F-1AC13C20C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52</xdr:row>
          <xdr:rowOff>160020</xdr:rowOff>
        </xdr:from>
        <xdr:to>
          <xdr:col>10</xdr:col>
          <xdr:colOff>426720</xdr:colOff>
          <xdr:row>54</xdr:row>
          <xdr:rowOff>30480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2305BC88-D45D-5AA7-6D87-DB0A080FB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54</xdr:row>
          <xdr:rowOff>160020</xdr:rowOff>
        </xdr:from>
        <xdr:to>
          <xdr:col>10</xdr:col>
          <xdr:colOff>426720</xdr:colOff>
          <xdr:row>56</xdr:row>
          <xdr:rowOff>30480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E1AFB299-DC9F-E71B-537E-3CF3349FB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56</xdr:row>
          <xdr:rowOff>167640</xdr:rowOff>
        </xdr:from>
        <xdr:to>
          <xdr:col>10</xdr:col>
          <xdr:colOff>441960</xdr:colOff>
          <xdr:row>58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646505F6-E91B-1E66-21BF-EDE13D013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55</xdr:row>
          <xdr:rowOff>160020</xdr:rowOff>
        </xdr:from>
        <xdr:to>
          <xdr:col>10</xdr:col>
          <xdr:colOff>441960</xdr:colOff>
          <xdr:row>57</xdr:row>
          <xdr:rowOff>30480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1ADF57F9-7B43-D6B2-4B57-59DDCFCA2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57</xdr:row>
          <xdr:rowOff>160020</xdr:rowOff>
        </xdr:from>
        <xdr:to>
          <xdr:col>10</xdr:col>
          <xdr:colOff>441960</xdr:colOff>
          <xdr:row>59</xdr:row>
          <xdr:rowOff>30480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89B9A949-BBBE-67ED-C4F2-8959182DA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58</xdr:row>
          <xdr:rowOff>167640</xdr:rowOff>
        </xdr:from>
        <xdr:to>
          <xdr:col>10</xdr:col>
          <xdr:colOff>441960</xdr:colOff>
          <xdr:row>60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5B9B1205-3474-C148-A1C3-445391E9A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59</xdr:row>
          <xdr:rowOff>160020</xdr:rowOff>
        </xdr:from>
        <xdr:to>
          <xdr:col>10</xdr:col>
          <xdr:colOff>441960</xdr:colOff>
          <xdr:row>61</xdr:row>
          <xdr:rowOff>30480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37329B9D-7B0E-7C3D-EF57-713BF241F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61</xdr:row>
          <xdr:rowOff>160020</xdr:rowOff>
        </xdr:from>
        <xdr:to>
          <xdr:col>10</xdr:col>
          <xdr:colOff>449580</xdr:colOff>
          <xdr:row>63</xdr:row>
          <xdr:rowOff>30480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FCFB2BCC-42CB-DB92-DFB3-51B01C039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60</xdr:row>
          <xdr:rowOff>160020</xdr:rowOff>
        </xdr:from>
        <xdr:to>
          <xdr:col>10</xdr:col>
          <xdr:colOff>449580</xdr:colOff>
          <xdr:row>62</xdr:row>
          <xdr:rowOff>30480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6D13741C-95DA-7CCA-828C-A28023651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63</xdr:row>
          <xdr:rowOff>167640</xdr:rowOff>
        </xdr:from>
        <xdr:to>
          <xdr:col>10</xdr:col>
          <xdr:colOff>449580</xdr:colOff>
          <xdr:row>65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685EE7DC-05D3-7579-0DA1-F3794E745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64</xdr:row>
          <xdr:rowOff>160020</xdr:rowOff>
        </xdr:from>
        <xdr:to>
          <xdr:col>10</xdr:col>
          <xdr:colOff>449580</xdr:colOff>
          <xdr:row>66</xdr:row>
          <xdr:rowOff>30480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7FDAEFD8-FF17-DAAF-2D6A-C21A01C5D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62</xdr:row>
          <xdr:rowOff>152400</xdr:rowOff>
        </xdr:from>
        <xdr:to>
          <xdr:col>10</xdr:col>
          <xdr:colOff>449580</xdr:colOff>
          <xdr:row>64</xdr:row>
          <xdr:rowOff>22860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2F039B3E-279F-D540-A8A2-813E1ABD8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51</xdr:row>
          <xdr:rowOff>160020</xdr:rowOff>
        </xdr:from>
        <xdr:to>
          <xdr:col>11</xdr:col>
          <xdr:colOff>434340</xdr:colOff>
          <xdr:row>53</xdr:row>
          <xdr:rowOff>30480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7897C9FA-0EEC-7A8F-D9DF-10E935874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52</xdr:row>
          <xdr:rowOff>160020</xdr:rowOff>
        </xdr:from>
        <xdr:to>
          <xdr:col>11</xdr:col>
          <xdr:colOff>434340</xdr:colOff>
          <xdr:row>54</xdr:row>
          <xdr:rowOff>30480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1B1147B8-9816-0248-1087-FDEDA32B9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53</xdr:row>
          <xdr:rowOff>160020</xdr:rowOff>
        </xdr:from>
        <xdr:to>
          <xdr:col>11</xdr:col>
          <xdr:colOff>434340</xdr:colOff>
          <xdr:row>55</xdr:row>
          <xdr:rowOff>30480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D0E66DD1-4FF9-F1B8-8143-38A9D54FA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54</xdr:row>
          <xdr:rowOff>160020</xdr:rowOff>
        </xdr:from>
        <xdr:to>
          <xdr:col>11</xdr:col>
          <xdr:colOff>434340</xdr:colOff>
          <xdr:row>56</xdr:row>
          <xdr:rowOff>30480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29087EB1-1C85-1BD6-05C6-F40B5F75F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55</xdr:row>
          <xdr:rowOff>160020</xdr:rowOff>
        </xdr:from>
        <xdr:to>
          <xdr:col>11</xdr:col>
          <xdr:colOff>434340</xdr:colOff>
          <xdr:row>57</xdr:row>
          <xdr:rowOff>30480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A5D527D-7F82-0DE4-B76F-B9B031E51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56</xdr:row>
          <xdr:rowOff>167640</xdr:rowOff>
        </xdr:from>
        <xdr:to>
          <xdr:col>11</xdr:col>
          <xdr:colOff>434340</xdr:colOff>
          <xdr:row>58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F724321F-B038-49EE-64F0-811A72F92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57</xdr:row>
          <xdr:rowOff>160020</xdr:rowOff>
        </xdr:from>
        <xdr:to>
          <xdr:col>11</xdr:col>
          <xdr:colOff>434340</xdr:colOff>
          <xdr:row>59</xdr:row>
          <xdr:rowOff>30480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291FC8DE-3AD3-7451-73B7-D0DFB46CD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58</xdr:row>
          <xdr:rowOff>167640</xdr:rowOff>
        </xdr:from>
        <xdr:to>
          <xdr:col>11</xdr:col>
          <xdr:colOff>434340</xdr:colOff>
          <xdr:row>60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54FD5E6-1A28-876E-7581-52B0A387C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59</xdr:row>
          <xdr:rowOff>160020</xdr:rowOff>
        </xdr:from>
        <xdr:to>
          <xdr:col>11</xdr:col>
          <xdr:colOff>434340</xdr:colOff>
          <xdr:row>61</xdr:row>
          <xdr:rowOff>30480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835D455D-9DAE-30FF-D5A3-77E9448CD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60</xdr:row>
          <xdr:rowOff>160020</xdr:rowOff>
        </xdr:from>
        <xdr:to>
          <xdr:col>11</xdr:col>
          <xdr:colOff>434340</xdr:colOff>
          <xdr:row>62</xdr:row>
          <xdr:rowOff>30480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ABB3593C-AF6C-83C9-5498-549233FAC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61</xdr:row>
          <xdr:rowOff>160020</xdr:rowOff>
        </xdr:from>
        <xdr:to>
          <xdr:col>11</xdr:col>
          <xdr:colOff>434340</xdr:colOff>
          <xdr:row>63</xdr:row>
          <xdr:rowOff>30480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5C576DB-07DF-4D3B-C955-EDB9572E5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62</xdr:row>
          <xdr:rowOff>160020</xdr:rowOff>
        </xdr:from>
        <xdr:to>
          <xdr:col>11</xdr:col>
          <xdr:colOff>434340</xdr:colOff>
          <xdr:row>64</xdr:row>
          <xdr:rowOff>30480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F52B1991-0066-9413-9468-DC74F1582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63</xdr:row>
          <xdr:rowOff>167640</xdr:rowOff>
        </xdr:from>
        <xdr:to>
          <xdr:col>11</xdr:col>
          <xdr:colOff>434340</xdr:colOff>
          <xdr:row>65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82A2D420-BCB6-3112-4778-A8D039219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64</xdr:row>
          <xdr:rowOff>160020</xdr:rowOff>
        </xdr:from>
        <xdr:to>
          <xdr:col>11</xdr:col>
          <xdr:colOff>434340</xdr:colOff>
          <xdr:row>66</xdr:row>
          <xdr:rowOff>30480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E97A5883-14AD-4308-EA14-5B034602C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65</xdr:row>
          <xdr:rowOff>144780</xdr:rowOff>
        </xdr:from>
        <xdr:to>
          <xdr:col>10</xdr:col>
          <xdr:colOff>426720</xdr:colOff>
          <xdr:row>67</xdr:row>
          <xdr:rowOff>7620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E2736B69-9F75-7ED6-F69A-12676FED3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65</xdr:row>
          <xdr:rowOff>144780</xdr:rowOff>
        </xdr:from>
        <xdr:to>
          <xdr:col>11</xdr:col>
          <xdr:colOff>434340</xdr:colOff>
          <xdr:row>67</xdr:row>
          <xdr:rowOff>7620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DDC5CFE2-CD12-3AAA-D531-E39808B6B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66</xdr:row>
          <xdr:rowOff>160020</xdr:rowOff>
        </xdr:from>
        <xdr:to>
          <xdr:col>10</xdr:col>
          <xdr:colOff>426720</xdr:colOff>
          <xdr:row>68</xdr:row>
          <xdr:rowOff>30480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A0DE7877-E279-B673-88B4-B0B3055BA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68</xdr:row>
          <xdr:rowOff>160020</xdr:rowOff>
        </xdr:from>
        <xdr:to>
          <xdr:col>10</xdr:col>
          <xdr:colOff>426720</xdr:colOff>
          <xdr:row>70</xdr:row>
          <xdr:rowOff>30480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F0139F1C-10BB-FC78-F52C-A1E0AAB09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67</xdr:row>
          <xdr:rowOff>160020</xdr:rowOff>
        </xdr:from>
        <xdr:to>
          <xdr:col>10</xdr:col>
          <xdr:colOff>426720</xdr:colOff>
          <xdr:row>69</xdr:row>
          <xdr:rowOff>30480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E8FEA0AF-F5E0-89A8-D3C5-F1E459B22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69</xdr:row>
          <xdr:rowOff>160020</xdr:rowOff>
        </xdr:from>
        <xdr:to>
          <xdr:col>10</xdr:col>
          <xdr:colOff>426720</xdr:colOff>
          <xdr:row>71</xdr:row>
          <xdr:rowOff>30480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A9D8D1F7-08C2-8BF3-ACD8-AAB31AA25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71</xdr:row>
          <xdr:rowOff>167640</xdr:rowOff>
        </xdr:from>
        <xdr:to>
          <xdr:col>10</xdr:col>
          <xdr:colOff>441960</xdr:colOff>
          <xdr:row>73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969ABB44-6F6B-6FC5-1DE2-6D70429715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70</xdr:row>
          <xdr:rowOff>160020</xdr:rowOff>
        </xdr:from>
        <xdr:to>
          <xdr:col>10</xdr:col>
          <xdr:colOff>441960</xdr:colOff>
          <xdr:row>72</xdr:row>
          <xdr:rowOff>30480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9148CA95-F315-1970-10E5-D6E4904EB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72</xdr:row>
          <xdr:rowOff>160020</xdr:rowOff>
        </xdr:from>
        <xdr:to>
          <xdr:col>10</xdr:col>
          <xdr:colOff>441960</xdr:colOff>
          <xdr:row>74</xdr:row>
          <xdr:rowOff>30480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7D42F0E5-7AB6-3CAF-6C2F-3C0EB6139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73</xdr:row>
          <xdr:rowOff>167640</xdr:rowOff>
        </xdr:from>
        <xdr:to>
          <xdr:col>10</xdr:col>
          <xdr:colOff>441960</xdr:colOff>
          <xdr:row>75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CB55510E-A47E-445F-CEC8-3A91AAE0C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74</xdr:row>
          <xdr:rowOff>160020</xdr:rowOff>
        </xdr:from>
        <xdr:to>
          <xdr:col>10</xdr:col>
          <xdr:colOff>441960</xdr:colOff>
          <xdr:row>76</xdr:row>
          <xdr:rowOff>30480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B8748750-9352-5F88-B435-879E7E758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76</xdr:row>
          <xdr:rowOff>160020</xdr:rowOff>
        </xdr:from>
        <xdr:to>
          <xdr:col>10</xdr:col>
          <xdr:colOff>449580</xdr:colOff>
          <xdr:row>78</xdr:row>
          <xdr:rowOff>30480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796C35E-72D4-CD3B-D74D-B74D8F2C38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75</xdr:row>
          <xdr:rowOff>160020</xdr:rowOff>
        </xdr:from>
        <xdr:to>
          <xdr:col>10</xdr:col>
          <xdr:colOff>449580</xdr:colOff>
          <xdr:row>77</xdr:row>
          <xdr:rowOff>30480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D9159E4D-8CBA-B73D-77F1-AF4DC1BD8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78</xdr:row>
          <xdr:rowOff>167640</xdr:rowOff>
        </xdr:from>
        <xdr:to>
          <xdr:col>10</xdr:col>
          <xdr:colOff>449580</xdr:colOff>
          <xdr:row>80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B4C531B9-CA9F-D598-2E33-C7BA75B0A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79</xdr:row>
          <xdr:rowOff>160020</xdr:rowOff>
        </xdr:from>
        <xdr:to>
          <xdr:col>10</xdr:col>
          <xdr:colOff>449580</xdr:colOff>
          <xdr:row>81</xdr:row>
          <xdr:rowOff>30480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E7737C41-3AEC-F93C-4839-444CF74EC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77</xdr:row>
          <xdr:rowOff>152400</xdr:rowOff>
        </xdr:from>
        <xdr:to>
          <xdr:col>10</xdr:col>
          <xdr:colOff>449580</xdr:colOff>
          <xdr:row>79</xdr:row>
          <xdr:rowOff>22860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98E29724-E826-473C-57DC-F7B378CA6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66</xdr:row>
          <xdr:rowOff>160020</xdr:rowOff>
        </xdr:from>
        <xdr:to>
          <xdr:col>11</xdr:col>
          <xdr:colOff>434340</xdr:colOff>
          <xdr:row>68</xdr:row>
          <xdr:rowOff>30480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7EE32B7C-7C77-F260-7140-22E87D6AE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67</xdr:row>
          <xdr:rowOff>160020</xdr:rowOff>
        </xdr:from>
        <xdr:to>
          <xdr:col>11</xdr:col>
          <xdr:colOff>434340</xdr:colOff>
          <xdr:row>69</xdr:row>
          <xdr:rowOff>30480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A4A35D29-C21D-F85C-A003-A246C8E43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68</xdr:row>
          <xdr:rowOff>160020</xdr:rowOff>
        </xdr:from>
        <xdr:to>
          <xdr:col>11</xdr:col>
          <xdr:colOff>434340</xdr:colOff>
          <xdr:row>70</xdr:row>
          <xdr:rowOff>30480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842DC4B-1CDE-3B1C-F4DF-ECFF0C547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69</xdr:row>
          <xdr:rowOff>160020</xdr:rowOff>
        </xdr:from>
        <xdr:to>
          <xdr:col>11</xdr:col>
          <xdr:colOff>434340</xdr:colOff>
          <xdr:row>71</xdr:row>
          <xdr:rowOff>30480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1767520C-2F0E-EDD2-BBA4-6B52238FC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70</xdr:row>
          <xdr:rowOff>160020</xdr:rowOff>
        </xdr:from>
        <xdr:to>
          <xdr:col>11</xdr:col>
          <xdr:colOff>434340</xdr:colOff>
          <xdr:row>72</xdr:row>
          <xdr:rowOff>30480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824C0D16-34E2-0AC0-CD19-DAC101FD5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71</xdr:row>
          <xdr:rowOff>167640</xdr:rowOff>
        </xdr:from>
        <xdr:to>
          <xdr:col>11</xdr:col>
          <xdr:colOff>434340</xdr:colOff>
          <xdr:row>73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9CC165E6-5585-E046-D42A-C781B8C54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72</xdr:row>
          <xdr:rowOff>160020</xdr:rowOff>
        </xdr:from>
        <xdr:to>
          <xdr:col>11</xdr:col>
          <xdr:colOff>434340</xdr:colOff>
          <xdr:row>74</xdr:row>
          <xdr:rowOff>30480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DAAE9AE9-E122-8EE7-57DE-6AEED9E25D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73</xdr:row>
          <xdr:rowOff>167640</xdr:rowOff>
        </xdr:from>
        <xdr:to>
          <xdr:col>11</xdr:col>
          <xdr:colOff>434340</xdr:colOff>
          <xdr:row>75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8BCF74EA-7B1C-5C28-B756-472A2DD64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74</xdr:row>
          <xdr:rowOff>160020</xdr:rowOff>
        </xdr:from>
        <xdr:to>
          <xdr:col>11</xdr:col>
          <xdr:colOff>434340</xdr:colOff>
          <xdr:row>76</xdr:row>
          <xdr:rowOff>30480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82CAA1C5-D449-9960-EBA7-2744350DD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75</xdr:row>
          <xdr:rowOff>160020</xdr:rowOff>
        </xdr:from>
        <xdr:to>
          <xdr:col>11</xdr:col>
          <xdr:colOff>434340</xdr:colOff>
          <xdr:row>77</xdr:row>
          <xdr:rowOff>30480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E4D233FB-5662-AF67-6C14-A862B7477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76</xdr:row>
          <xdr:rowOff>160020</xdr:rowOff>
        </xdr:from>
        <xdr:to>
          <xdr:col>11</xdr:col>
          <xdr:colOff>434340</xdr:colOff>
          <xdr:row>78</xdr:row>
          <xdr:rowOff>30480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430202A2-34EF-9E23-8437-E120B8F49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77</xdr:row>
          <xdr:rowOff>160020</xdr:rowOff>
        </xdr:from>
        <xdr:to>
          <xdr:col>11</xdr:col>
          <xdr:colOff>434340</xdr:colOff>
          <xdr:row>79</xdr:row>
          <xdr:rowOff>30480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52FFE183-C2B2-C209-C9B8-EAFFACFDA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78</xdr:row>
          <xdr:rowOff>167640</xdr:rowOff>
        </xdr:from>
        <xdr:to>
          <xdr:col>11</xdr:col>
          <xdr:colOff>434340</xdr:colOff>
          <xdr:row>80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49225E0-C484-E6DF-EDE2-403282D55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79</xdr:row>
          <xdr:rowOff>160020</xdr:rowOff>
        </xdr:from>
        <xdr:to>
          <xdr:col>11</xdr:col>
          <xdr:colOff>434340</xdr:colOff>
          <xdr:row>81</xdr:row>
          <xdr:rowOff>30480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577D0-D26D-F4DD-A1F0-F049697A4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80</xdr:row>
          <xdr:rowOff>167640</xdr:rowOff>
        </xdr:from>
        <xdr:to>
          <xdr:col>10</xdr:col>
          <xdr:colOff>441960</xdr:colOff>
          <xdr:row>82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35EFDA9E-8FF8-FFA5-FEA4-CC45603BC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81</xdr:row>
          <xdr:rowOff>160020</xdr:rowOff>
        </xdr:from>
        <xdr:to>
          <xdr:col>10</xdr:col>
          <xdr:colOff>441960</xdr:colOff>
          <xdr:row>83</xdr:row>
          <xdr:rowOff>30480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5F42C17F-6101-5B10-11C2-9FD07874E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82</xdr:row>
          <xdr:rowOff>167640</xdr:rowOff>
        </xdr:from>
        <xdr:to>
          <xdr:col>10</xdr:col>
          <xdr:colOff>441960</xdr:colOff>
          <xdr:row>84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AA152312-6129-0BE5-89A3-704240993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83</xdr:row>
          <xdr:rowOff>160020</xdr:rowOff>
        </xdr:from>
        <xdr:to>
          <xdr:col>10</xdr:col>
          <xdr:colOff>441960</xdr:colOff>
          <xdr:row>85</xdr:row>
          <xdr:rowOff>30480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F00E7D9D-AED7-7694-EC11-40A30DFEE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85</xdr:row>
          <xdr:rowOff>160020</xdr:rowOff>
        </xdr:from>
        <xdr:to>
          <xdr:col>10</xdr:col>
          <xdr:colOff>449580</xdr:colOff>
          <xdr:row>87</xdr:row>
          <xdr:rowOff>30480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74DD31AC-6E7C-CE60-3EE3-1D252694C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84</xdr:row>
          <xdr:rowOff>160020</xdr:rowOff>
        </xdr:from>
        <xdr:to>
          <xdr:col>10</xdr:col>
          <xdr:colOff>449580</xdr:colOff>
          <xdr:row>86</xdr:row>
          <xdr:rowOff>30480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5CB6B39B-11DA-6251-0E7D-4E0654E85B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87</xdr:row>
          <xdr:rowOff>167640</xdr:rowOff>
        </xdr:from>
        <xdr:to>
          <xdr:col>10</xdr:col>
          <xdr:colOff>449580</xdr:colOff>
          <xdr:row>89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DEE8A92F-9121-819C-1F41-66646D2A4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88</xdr:row>
          <xdr:rowOff>160020</xdr:rowOff>
        </xdr:from>
        <xdr:to>
          <xdr:col>10</xdr:col>
          <xdr:colOff>449580</xdr:colOff>
          <xdr:row>90</xdr:row>
          <xdr:rowOff>30480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F9B37E21-F34C-A974-0BB1-ADCF2D0B6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86</xdr:row>
          <xdr:rowOff>152400</xdr:rowOff>
        </xdr:from>
        <xdr:to>
          <xdr:col>10</xdr:col>
          <xdr:colOff>449580</xdr:colOff>
          <xdr:row>88</xdr:row>
          <xdr:rowOff>22860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1036AB40-F816-A304-C7C2-EC6464B21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80</xdr:row>
          <xdr:rowOff>167640</xdr:rowOff>
        </xdr:from>
        <xdr:to>
          <xdr:col>11</xdr:col>
          <xdr:colOff>434340</xdr:colOff>
          <xdr:row>82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CC6B280A-9D3B-4FF7-4FAF-97E19DCE6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81</xdr:row>
          <xdr:rowOff>160020</xdr:rowOff>
        </xdr:from>
        <xdr:to>
          <xdr:col>11</xdr:col>
          <xdr:colOff>434340</xdr:colOff>
          <xdr:row>83</xdr:row>
          <xdr:rowOff>30480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EB8B77E3-64D7-F051-6AF7-FF17331546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82</xdr:row>
          <xdr:rowOff>167640</xdr:rowOff>
        </xdr:from>
        <xdr:to>
          <xdr:col>11</xdr:col>
          <xdr:colOff>434340</xdr:colOff>
          <xdr:row>84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7F5B66A5-B1D4-B10D-70A6-F5A58F33F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83</xdr:row>
          <xdr:rowOff>160020</xdr:rowOff>
        </xdr:from>
        <xdr:to>
          <xdr:col>11</xdr:col>
          <xdr:colOff>434340</xdr:colOff>
          <xdr:row>85</xdr:row>
          <xdr:rowOff>30480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6B6C0817-47CD-81A3-FCAF-2E48CF5F6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84</xdr:row>
          <xdr:rowOff>160020</xdr:rowOff>
        </xdr:from>
        <xdr:to>
          <xdr:col>11</xdr:col>
          <xdr:colOff>434340</xdr:colOff>
          <xdr:row>86</xdr:row>
          <xdr:rowOff>30480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CB0F3B1E-847E-F5DB-7A0B-EA5512AC9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85</xdr:row>
          <xdr:rowOff>160020</xdr:rowOff>
        </xdr:from>
        <xdr:to>
          <xdr:col>11</xdr:col>
          <xdr:colOff>434340</xdr:colOff>
          <xdr:row>87</xdr:row>
          <xdr:rowOff>30480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521F7BA1-5559-19E0-5479-2566E7040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86</xdr:row>
          <xdr:rowOff>160020</xdr:rowOff>
        </xdr:from>
        <xdr:to>
          <xdr:col>11</xdr:col>
          <xdr:colOff>434340</xdr:colOff>
          <xdr:row>88</xdr:row>
          <xdr:rowOff>30480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A74094E5-E2D6-2F4C-80C3-790DEF5790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87</xdr:row>
          <xdr:rowOff>167640</xdr:rowOff>
        </xdr:from>
        <xdr:to>
          <xdr:col>11</xdr:col>
          <xdr:colOff>434340</xdr:colOff>
          <xdr:row>89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D4737777-C5E0-DA07-077C-6C78732C5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88</xdr:row>
          <xdr:rowOff>160020</xdr:rowOff>
        </xdr:from>
        <xdr:to>
          <xdr:col>11</xdr:col>
          <xdr:colOff>434340</xdr:colOff>
          <xdr:row>90</xdr:row>
          <xdr:rowOff>30480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1E72FC69-D8C0-1B9E-8D3C-8D23420D9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89</xdr:row>
          <xdr:rowOff>160020</xdr:rowOff>
        </xdr:from>
        <xdr:to>
          <xdr:col>10</xdr:col>
          <xdr:colOff>449580</xdr:colOff>
          <xdr:row>91</xdr:row>
          <xdr:rowOff>30480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90278BB3-A066-D270-43E9-7B9938D26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89</xdr:row>
          <xdr:rowOff>160020</xdr:rowOff>
        </xdr:from>
        <xdr:to>
          <xdr:col>11</xdr:col>
          <xdr:colOff>434340</xdr:colOff>
          <xdr:row>91</xdr:row>
          <xdr:rowOff>30480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272C5F86-76DA-3C07-B13E-0355BBAD4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135467</xdr:colOff>
      <xdr:row>1</xdr:row>
      <xdr:rowOff>42334</xdr:rowOff>
    </xdr:from>
    <xdr:to>
      <xdr:col>2</xdr:col>
      <xdr:colOff>1515533</xdr:colOff>
      <xdr:row>5</xdr:row>
      <xdr:rowOff>62617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42DB1B-E577-DC5E-9D0C-7513F528C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467" y="84667"/>
          <a:ext cx="1380066" cy="782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1</xdr:row>
      <xdr:rowOff>167640</xdr:rowOff>
    </xdr:from>
    <xdr:to>
      <xdr:col>2</xdr:col>
      <xdr:colOff>1630680</xdr:colOff>
      <xdr:row>5</xdr:row>
      <xdr:rowOff>157574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242DE-60A0-DB63-1791-F559CCE0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213360"/>
          <a:ext cx="1485900" cy="744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D116-8844-467B-BDFD-818C42F892A2}">
  <sheetPr codeName="Hoja1">
    <pageSetUpPr fitToPage="1"/>
  </sheetPr>
  <dimension ref="A1:P91"/>
  <sheetViews>
    <sheetView showGridLines="0" zoomScale="90" zoomScaleNormal="90" workbookViewId="0">
      <selection activeCell="I7" sqref="I7:P7"/>
    </sheetView>
  </sheetViews>
  <sheetFormatPr baseColWidth="10" defaultColWidth="10.88671875" defaultRowHeight="13.8" x14ac:dyDescent="0.3"/>
  <cols>
    <col min="1" max="1" width="2.44140625" style="1" customWidth="1"/>
    <col min="2" max="2" width="3.109375" style="1" customWidth="1"/>
    <col min="3" max="3" width="29" style="1" customWidth="1"/>
    <col min="4" max="4" width="1.44140625" style="2" customWidth="1"/>
    <col min="5" max="5" width="34" style="3" customWidth="1"/>
    <col min="6" max="6" width="1.6640625" style="1" customWidth="1"/>
    <col min="7" max="8" width="9.6640625" style="1" customWidth="1"/>
    <col min="9" max="9" width="10.44140625" style="1" customWidth="1"/>
    <col min="10" max="10" width="1.44140625" style="2" customWidth="1"/>
    <col min="11" max="11" width="8.109375" style="1" customWidth="1"/>
    <col min="12" max="12" width="8.33203125" style="2" customWidth="1"/>
    <col min="13" max="13" width="1.44140625" style="1" customWidth="1"/>
    <col min="14" max="14" width="56.109375" style="1" customWidth="1"/>
    <col min="15" max="16384" width="10.88671875" style="1"/>
  </cols>
  <sheetData>
    <row r="1" spans="1:16" ht="3.75" customHeight="1" x14ac:dyDescent="0.3"/>
    <row r="2" spans="1:16" x14ac:dyDescent="0.3">
      <c r="G2" s="4" t="s">
        <v>32</v>
      </c>
      <c r="K2" s="4"/>
    </row>
    <row r="3" spans="1:16" ht="15" customHeight="1" x14ac:dyDescent="0.3">
      <c r="G3" s="121"/>
      <c r="H3" s="121"/>
      <c r="I3" s="121"/>
      <c r="J3" s="121"/>
      <c r="K3" s="121"/>
      <c r="L3" s="121"/>
      <c r="M3" s="121"/>
      <c r="N3" s="121"/>
    </row>
    <row r="4" spans="1:16" ht="15.75" customHeight="1" x14ac:dyDescent="0.3">
      <c r="G4" s="4" t="s">
        <v>33</v>
      </c>
    </row>
    <row r="5" spans="1:16" ht="15" customHeight="1" x14ac:dyDescent="0.3">
      <c r="G5" s="121"/>
      <c r="H5" s="121"/>
      <c r="I5" s="121"/>
      <c r="J5" s="121"/>
      <c r="K5" s="121"/>
      <c r="L5" s="121"/>
      <c r="M5" s="121"/>
      <c r="N5" s="121"/>
    </row>
    <row r="6" spans="1:16" ht="20.100000000000001" customHeight="1" x14ac:dyDescent="0.3"/>
    <row r="7" spans="1:16" ht="20.100000000000001" customHeight="1" x14ac:dyDescent="0.3">
      <c r="B7" s="105" t="s">
        <v>123</v>
      </c>
      <c r="C7" s="106"/>
      <c r="D7" s="107"/>
      <c r="E7" s="108"/>
      <c r="I7" s="122"/>
      <c r="J7" s="122"/>
      <c r="K7" s="122"/>
      <c r="L7" s="122"/>
      <c r="M7" s="122"/>
      <c r="N7" s="122"/>
      <c r="O7" s="122"/>
      <c r="P7" s="122"/>
    </row>
    <row r="8" spans="1:16" x14ac:dyDescent="0.3">
      <c r="A8" s="5"/>
      <c r="B8" s="5"/>
      <c r="C8" s="5"/>
      <c r="D8" s="9"/>
      <c r="E8" s="10"/>
      <c r="F8" s="5"/>
      <c r="G8" s="7"/>
      <c r="H8" s="7"/>
      <c r="I8" s="7"/>
      <c r="J8" s="8"/>
      <c r="K8" s="7"/>
      <c r="L8" s="8"/>
      <c r="N8" s="5"/>
    </row>
    <row r="9" spans="1:16" s="14" customFormat="1" ht="6" customHeight="1" thickBot="1" x14ac:dyDescent="0.35">
      <c r="A9" s="13"/>
      <c r="B9" s="13"/>
      <c r="D9" s="2"/>
      <c r="F9" s="15"/>
      <c r="G9" s="16"/>
      <c r="H9" s="16"/>
      <c r="I9" s="16"/>
      <c r="J9" s="12"/>
      <c r="K9" s="16"/>
      <c r="L9" s="12"/>
      <c r="N9" s="1"/>
    </row>
    <row r="10" spans="1:16" ht="16.5" customHeight="1" thickBot="1" x14ac:dyDescent="0.35">
      <c r="A10" s="18"/>
      <c r="B10" s="112" t="s">
        <v>77</v>
      </c>
      <c r="C10" s="113"/>
      <c r="D10" s="113"/>
      <c r="E10" s="114"/>
      <c r="F10" s="11"/>
      <c r="G10" s="73" t="s">
        <v>35</v>
      </c>
      <c r="H10" s="74" t="s">
        <v>36</v>
      </c>
      <c r="I10" s="74" t="s">
        <v>40</v>
      </c>
      <c r="J10" s="75"/>
      <c r="K10" s="118" t="s">
        <v>124</v>
      </c>
      <c r="L10" s="120"/>
      <c r="M10" s="14"/>
      <c r="N10" s="110" t="s">
        <v>121</v>
      </c>
    </row>
    <row r="11" spans="1:16" ht="8.1" customHeight="1" x14ac:dyDescent="0.3">
      <c r="A11" s="5"/>
      <c r="B11" s="5"/>
      <c r="C11" s="19"/>
      <c r="D11" s="20"/>
      <c r="E11" s="21"/>
      <c r="F11" s="6"/>
      <c r="G11" s="22"/>
      <c r="H11" s="22"/>
      <c r="I11" s="22"/>
      <c r="J11" s="23"/>
      <c r="K11" s="89"/>
      <c r="L11" s="23"/>
      <c r="M11" s="14"/>
      <c r="N11" s="22"/>
    </row>
    <row r="12" spans="1:16" s="27" customFormat="1" ht="14.4" thickBot="1" x14ac:dyDescent="0.35">
      <c r="A12" s="18"/>
      <c r="B12" s="18"/>
      <c r="C12" s="24" t="s">
        <v>0</v>
      </c>
      <c r="D12" s="20"/>
      <c r="E12" s="24" t="s">
        <v>1</v>
      </c>
      <c r="F12" s="25"/>
      <c r="G12" s="26"/>
      <c r="H12" s="26"/>
      <c r="I12" s="26"/>
      <c r="J12" s="23"/>
      <c r="K12" s="82"/>
      <c r="L12" s="23"/>
      <c r="M12" s="14"/>
      <c r="N12" s="82" t="s">
        <v>122</v>
      </c>
    </row>
    <row r="13" spans="1:16" ht="15" customHeight="1" thickBot="1" x14ac:dyDescent="0.35">
      <c r="A13" s="5"/>
      <c r="B13" s="28" t="s">
        <v>2</v>
      </c>
      <c r="C13" s="29" t="s">
        <v>37</v>
      </c>
      <c r="D13" s="30"/>
      <c r="E13" s="81"/>
      <c r="F13" s="70">
        <v>1</v>
      </c>
      <c r="G13" s="36"/>
      <c r="H13" s="37"/>
      <c r="I13" s="46">
        <f>+G13+H13</f>
        <v>0</v>
      </c>
      <c r="J13" s="31"/>
      <c r="K13" s="99"/>
      <c r="L13" s="100"/>
      <c r="M13" s="14"/>
      <c r="N13" s="59"/>
    </row>
    <row r="14" spans="1:16" ht="15" customHeight="1" thickBot="1" x14ac:dyDescent="0.35">
      <c r="A14" s="5"/>
      <c r="B14" s="32" t="s">
        <v>3</v>
      </c>
      <c r="C14" s="33" t="s">
        <v>38</v>
      </c>
      <c r="D14" s="30"/>
      <c r="E14" s="34"/>
      <c r="F14" s="71">
        <v>1</v>
      </c>
      <c r="G14" s="38"/>
      <c r="H14" s="39"/>
      <c r="I14" s="46">
        <f>+G14+H14</f>
        <v>0</v>
      </c>
      <c r="J14" s="31"/>
      <c r="K14" s="101"/>
      <c r="L14" s="102"/>
      <c r="M14" s="14"/>
      <c r="N14" s="60"/>
    </row>
    <row r="15" spans="1:16" ht="15" customHeight="1" thickBot="1" x14ac:dyDescent="0.35">
      <c r="A15" s="5"/>
      <c r="B15" s="28" t="s">
        <v>4</v>
      </c>
      <c r="C15" s="33" t="s">
        <v>39</v>
      </c>
      <c r="D15" s="30"/>
      <c r="E15" s="35"/>
      <c r="F15" s="71">
        <v>1</v>
      </c>
      <c r="G15" s="44"/>
      <c r="H15" s="40"/>
      <c r="I15" s="46">
        <f>+G15+H15</f>
        <v>0</v>
      </c>
      <c r="J15" s="31"/>
      <c r="K15" s="103"/>
      <c r="L15" s="104"/>
      <c r="M15" s="14"/>
      <c r="N15" s="61"/>
    </row>
    <row r="16" spans="1:16" ht="14.4" thickBot="1" x14ac:dyDescent="0.35">
      <c r="G16" s="72"/>
      <c r="H16" s="72"/>
      <c r="I16" s="72"/>
      <c r="K16" s="82"/>
      <c r="M16" s="14"/>
    </row>
    <row r="17" spans="1:14" ht="16.5" customHeight="1" thickBot="1" x14ac:dyDescent="0.35">
      <c r="A17" s="18"/>
      <c r="B17" s="115" t="s">
        <v>41</v>
      </c>
      <c r="C17" s="116"/>
      <c r="D17" s="116"/>
      <c r="E17" s="117"/>
      <c r="F17" s="11"/>
      <c r="G17" s="45">
        <f>+SUM(G13:G15)</f>
        <v>0</v>
      </c>
      <c r="H17" s="46">
        <f>+SUM(H13:H15)</f>
        <v>0</v>
      </c>
      <c r="I17" s="46">
        <f>+G17+H17</f>
        <v>0</v>
      </c>
      <c r="J17" s="47"/>
      <c r="K17" s="14"/>
      <c r="M17" s="14"/>
    </row>
    <row r="18" spans="1:14" ht="6" customHeight="1" thickBot="1" x14ac:dyDescent="0.35">
      <c r="B18" s="27"/>
      <c r="C18" s="27"/>
      <c r="E18" s="55"/>
      <c r="G18" s="72"/>
      <c r="H18" s="72"/>
      <c r="I18" s="72"/>
    </row>
    <row r="19" spans="1:14" ht="16.2" thickBot="1" x14ac:dyDescent="0.35">
      <c r="B19" s="115" t="s">
        <v>42</v>
      </c>
      <c r="C19" s="116"/>
      <c r="D19" s="116"/>
      <c r="E19" s="117"/>
      <c r="F19" s="11"/>
      <c r="G19" s="90" t="str">
        <f>IFERROR(G17/$I17,"-")</f>
        <v>-</v>
      </c>
      <c r="H19" s="91" t="str">
        <f>IFERROR(H17/$I17,"-")</f>
        <v>-</v>
      </c>
      <c r="I19" s="91" t="str">
        <f>IFERROR(I17/$I17,"-")</f>
        <v>-</v>
      </c>
    </row>
    <row r="20" spans="1:14" ht="24" customHeight="1" thickBot="1" x14ac:dyDescent="0.35"/>
    <row r="21" spans="1:14" ht="16.5" customHeight="1" thickBot="1" x14ac:dyDescent="0.35">
      <c r="A21" s="18"/>
      <c r="B21" s="112" t="s">
        <v>78</v>
      </c>
      <c r="C21" s="113"/>
      <c r="D21" s="113"/>
      <c r="E21" s="114"/>
      <c r="F21" s="11"/>
      <c r="G21" s="73" t="s">
        <v>35</v>
      </c>
      <c r="H21" s="74" t="s">
        <v>36</v>
      </c>
      <c r="I21" s="74" t="s">
        <v>40</v>
      </c>
      <c r="J21" s="84"/>
      <c r="K21" s="118" t="s">
        <v>124</v>
      </c>
      <c r="L21" s="119"/>
      <c r="N21" s="110" t="s">
        <v>121</v>
      </c>
    </row>
    <row r="22" spans="1:14" ht="8.1" customHeight="1" x14ac:dyDescent="0.3">
      <c r="A22" s="5"/>
      <c r="B22" s="5"/>
      <c r="C22" s="19"/>
      <c r="D22" s="20"/>
      <c r="E22" s="21"/>
      <c r="F22" s="6"/>
      <c r="G22" s="22"/>
      <c r="H22" s="22"/>
      <c r="I22" s="22"/>
      <c r="J22" s="23"/>
      <c r="K22" s="89"/>
      <c r="L22" s="23"/>
      <c r="N22" s="22"/>
    </row>
    <row r="23" spans="1:14" s="27" customFormat="1" ht="14.4" thickBot="1" x14ac:dyDescent="0.35">
      <c r="A23" s="18"/>
      <c r="B23" s="18"/>
      <c r="C23" s="24" t="s">
        <v>0</v>
      </c>
      <c r="D23" s="20"/>
      <c r="E23" s="24" t="s">
        <v>1</v>
      </c>
      <c r="F23" s="25"/>
      <c r="G23" s="26"/>
      <c r="H23" s="26"/>
      <c r="I23" s="26"/>
      <c r="J23" s="23"/>
      <c r="K23" s="82"/>
      <c r="L23" s="23"/>
      <c r="N23" s="82" t="s">
        <v>122</v>
      </c>
    </row>
    <row r="24" spans="1:14" ht="15" customHeight="1" thickBot="1" x14ac:dyDescent="0.35">
      <c r="A24" s="5"/>
      <c r="B24" s="28" t="s">
        <v>2</v>
      </c>
      <c r="C24" s="29" t="s">
        <v>43</v>
      </c>
      <c r="D24" s="30"/>
      <c r="E24" s="67"/>
      <c r="F24" s="70">
        <v>1</v>
      </c>
      <c r="G24" s="48"/>
      <c r="H24" s="51"/>
      <c r="I24" s="54">
        <f>+G24+H24</f>
        <v>0</v>
      </c>
      <c r="J24" s="31"/>
      <c r="K24" s="95"/>
      <c r="L24" s="97"/>
      <c r="N24" s="59"/>
    </row>
    <row r="25" spans="1:14" ht="15" customHeight="1" thickBot="1" x14ac:dyDescent="0.35">
      <c r="B25" s="28" t="s">
        <v>3</v>
      </c>
      <c r="C25" s="29" t="s">
        <v>44</v>
      </c>
      <c r="E25" s="67"/>
      <c r="F25" s="70">
        <v>1</v>
      </c>
      <c r="G25" s="49"/>
      <c r="H25" s="52"/>
      <c r="I25" s="54">
        <f t="shared" ref="I25:I38" si="0">+G25+H25</f>
        <v>0</v>
      </c>
      <c r="K25" s="92"/>
      <c r="L25" s="94"/>
      <c r="N25" s="60"/>
    </row>
    <row r="26" spans="1:14" ht="15" customHeight="1" thickBot="1" x14ac:dyDescent="0.35">
      <c r="B26" s="28" t="s">
        <v>4</v>
      </c>
      <c r="C26" s="29" t="s">
        <v>6</v>
      </c>
      <c r="E26" s="67"/>
      <c r="F26" s="70">
        <v>1</v>
      </c>
      <c r="G26" s="49"/>
      <c r="H26" s="52"/>
      <c r="I26" s="54">
        <f t="shared" si="0"/>
        <v>0</v>
      </c>
      <c r="K26" s="92"/>
      <c r="L26" s="94"/>
      <c r="N26" s="60"/>
    </row>
    <row r="27" spans="1:14" ht="15" customHeight="1" thickBot="1" x14ac:dyDescent="0.35">
      <c r="B27" s="28" t="s">
        <v>5</v>
      </c>
      <c r="C27" s="29" t="s">
        <v>8</v>
      </c>
      <c r="E27" s="67"/>
      <c r="F27" s="70">
        <v>1</v>
      </c>
      <c r="G27" s="49"/>
      <c r="H27" s="52"/>
      <c r="I27" s="54">
        <f t="shared" si="0"/>
        <v>0</v>
      </c>
      <c r="K27" s="92"/>
      <c r="L27" s="94"/>
      <c r="N27" s="60"/>
    </row>
    <row r="28" spans="1:14" ht="15" customHeight="1" thickBot="1" x14ac:dyDescent="0.35">
      <c r="B28" s="28" t="s">
        <v>7</v>
      </c>
      <c r="C28" s="29" t="s">
        <v>45</v>
      </c>
      <c r="E28" s="67"/>
      <c r="F28" s="70">
        <v>1</v>
      </c>
      <c r="G28" s="49"/>
      <c r="H28" s="52"/>
      <c r="I28" s="54">
        <f t="shared" si="0"/>
        <v>0</v>
      </c>
      <c r="K28" s="92"/>
      <c r="L28" s="94"/>
      <c r="N28" s="60"/>
    </row>
    <row r="29" spans="1:14" ht="15" customHeight="1" thickBot="1" x14ac:dyDescent="0.35">
      <c r="B29" s="28" t="s">
        <v>9</v>
      </c>
      <c r="C29" s="29" t="s">
        <v>46</v>
      </c>
      <c r="E29" s="67"/>
      <c r="F29" s="70">
        <v>1</v>
      </c>
      <c r="G29" s="49"/>
      <c r="H29" s="52"/>
      <c r="I29" s="54">
        <f t="shared" si="0"/>
        <v>0</v>
      </c>
      <c r="K29" s="92"/>
      <c r="L29" s="94"/>
      <c r="N29" s="60"/>
    </row>
    <row r="30" spans="1:14" ht="15" customHeight="1" thickBot="1" x14ac:dyDescent="0.35">
      <c r="B30" s="28" t="s">
        <v>10</v>
      </c>
      <c r="C30" s="29" t="s">
        <v>47</v>
      </c>
      <c r="E30" s="67"/>
      <c r="F30" s="70">
        <v>1</v>
      </c>
      <c r="G30" s="49"/>
      <c r="H30" s="52"/>
      <c r="I30" s="54">
        <f t="shared" si="0"/>
        <v>0</v>
      </c>
      <c r="K30" s="92"/>
      <c r="L30" s="94"/>
      <c r="N30" s="60"/>
    </row>
    <row r="31" spans="1:14" ht="15" customHeight="1" thickBot="1" x14ac:dyDescent="0.35">
      <c r="B31" s="28" t="s">
        <v>11</v>
      </c>
      <c r="C31" s="29" t="s">
        <v>48</v>
      </c>
      <c r="E31" s="67"/>
      <c r="F31" s="70">
        <v>1</v>
      </c>
      <c r="G31" s="49"/>
      <c r="H31" s="52"/>
      <c r="I31" s="54">
        <f t="shared" si="0"/>
        <v>0</v>
      </c>
      <c r="K31" s="92"/>
      <c r="L31" s="94"/>
      <c r="N31" s="60"/>
    </row>
    <row r="32" spans="1:14" ht="15" customHeight="1" thickBot="1" x14ac:dyDescent="0.35">
      <c r="B32" s="28" t="s">
        <v>12</v>
      </c>
      <c r="C32" s="29" t="s">
        <v>49</v>
      </c>
      <c r="E32" s="67"/>
      <c r="F32" s="70">
        <v>1</v>
      </c>
      <c r="G32" s="49"/>
      <c r="H32" s="52"/>
      <c r="I32" s="54">
        <f t="shared" si="0"/>
        <v>0</v>
      </c>
      <c r="K32" s="92"/>
      <c r="L32" s="94"/>
      <c r="N32" s="60"/>
    </row>
    <row r="33" spans="1:14" ht="15" customHeight="1" thickBot="1" x14ac:dyDescent="0.35">
      <c r="B33" s="28" t="s">
        <v>13</v>
      </c>
      <c r="C33" s="29" t="s">
        <v>50</v>
      </c>
      <c r="E33" s="67"/>
      <c r="F33" s="70">
        <v>1</v>
      </c>
      <c r="G33" s="49"/>
      <c r="H33" s="52"/>
      <c r="I33" s="54">
        <f t="shared" si="0"/>
        <v>0</v>
      </c>
      <c r="K33" s="92"/>
      <c r="L33" s="94"/>
      <c r="N33" s="60"/>
    </row>
    <row r="34" spans="1:14" ht="15" customHeight="1" thickBot="1" x14ac:dyDescent="0.35">
      <c r="B34" s="28" t="s">
        <v>14</v>
      </c>
      <c r="C34" s="29" t="s">
        <v>51</v>
      </c>
      <c r="E34" s="67"/>
      <c r="F34" s="70">
        <v>1</v>
      </c>
      <c r="G34" s="49"/>
      <c r="H34" s="52"/>
      <c r="I34" s="54">
        <f t="shared" si="0"/>
        <v>0</v>
      </c>
      <c r="K34" s="92"/>
      <c r="L34" s="94"/>
      <c r="N34" s="60"/>
    </row>
    <row r="35" spans="1:14" ht="15" customHeight="1" thickBot="1" x14ac:dyDescent="0.35">
      <c r="B35" s="28" t="s">
        <v>15</v>
      </c>
      <c r="C35" s="29" t="s">
        <v>17</v>
      </c>
      <c r="E35" s="67"/>
      <c r="F35" s="70">
        <v>1</v>
      </c>
      <c r="G35" s="49"/>
      <c r="H35" s="52"/>
      <c r="I35" s="54">
        <f t="shared" si="0"/>
        <v>0</v>
      </c>
      <c r="K35" s="92"/>
      <c r="L35" s="94"/>
      <c r="N35" s="60"/>
    </row>
    <row r="36" spans="1:14" ht="15" customHeight="1" thickBot="1" x14ac:dyDescent="0.35">
      <c r="B36" s="28" t="s">
        <v>16</v>
      </c>
      <c r="C36" s="29" t="s">
        <v>52</v>
      </c>
      <c r="E36" s="67"/>
      <c r="F36" s="70">
        <v>1</v>
      </c>
      <c r="G36" s="49"/>
      <c r="H36" s="52"/>
      <c r="I36" s="54">
        <f t="shared" si="0"/>
        <v>0</v>
      </c>
      <c r="K36" s="92"/>
      <c r="L36" s="94"/>
      <c r="N36" s="60"/>
    </row>
    <row r="37" spans="1:14" ht="15" customHeight="1" thickBot="1" x14ac:dyDescent="0.35">
      <c r="B37" s="28" t="s">
        <v>18</v>
      </c>
      <c r="C37" s="29" t="s">
        <v>53</v>
      </c>
      <c r="E37" s="67"/>
      <c r="F37" s="70">
        <v>1</v>
      </c>
      <c r="G37" s="49"/>
      <c r="H37" s="52"/>
      <c r="I37" s="54">
        <f t="shared" si="0"/>
        <v>0</v>
      </c>
      <c r="K37" s="92"/>
      <c r="L37" s="94"/>
      <c r="N37" s="60"/>
    </row>
    <row r="38" spans="1:14" ht="15" customHeight="1" thickBot="1" x14ac:dyDescent="0.35">
      <c r="B38" s="28" t="s">
        <v>19</v>
      </c>
      <c r="C38" s="29" t="s">
        <v>54</v>
      </c>
      <c r="E38" s="67"/>
      <c r="F38" s="70">
        <v>1</v>
      </c>
      <c r="G38" s="50"/>
      <c r="H38" s="53"/>
      <c r="I38" s="54">
        <f t="shared" si="0"/>
        <v>0</v>
      </c>
      <c r="K38" s="96"/>
      <c r="L38" s="98"/>
      <c r="N38" s="61"/>
    </row>
    <row r="39" spans="1:14" ht="14.4" thickBot="1" x14ac:dyDescent="0.35">
      <c r="K39" s="82"/>
    </row>
    <row r="40" spans="1:14" ht="16.5" customHeight="1" thickBot="1" x14ac:dyDescent="0.35">
      <c r="A40" s="18"/>
      <c r="B40" s="115" t="s">
        <v>55</v>
      </c>
      <c r="C40" s="116"/>
      <c r="D40" s="116"/>
      <c r="E40" s="117"/>
      <c r="F40" s="11"/>
      <c r="G40" s="45">
        <f>+SUM(G24:G38)</f>
        <v>0</v>
      </c>
      <c r="H40" s="46">
        <f>+SUM(H24:H38)</f>
        <v>0</v>
      </c>
      <c r="I40" s="57">
        <f>+G40+H40</f>
        <v>0</v>
      </c>
      <c r="J40" s="47"/>
      <c r="N40" s="14" t="str">
        <f>IF(I40&gt;=10, "Ok", "TOTAL DE EQUIPO INFERIOR A 10")</f>
        <v>TOTAL DE EQUIPO INFERIOR A 10</v>
      </c>
    </row>
    <row r="41" spans="1:14" ht="6" customHeight="1" thickBot="1" x14ac:dyDescent="0.35">
      <c r="B41" s="27"/>
      <c r="C41" s="27"/>
      <c r="E41" s="55"/>
      <c r="G41" s="72"/>
      <c r="H41" s="72"/>
      <c r="I41" s="72"/>
    </row>
    <row r="42" spans="1:14" ht="16.2" thickBot="1" x14ac:dyDescent="0.35">
      <c r="B42" s="115" t="s">
        <v>42</v>
      </c>
      <c r="C42" s="116"/>
      <c r="D42" s="116"/>
      <c r="E42" s="117"/>
      <c r="F42" s="11"/>
      <c r="G42" s="90" t="str">
        <f>IFERROR(G40/$I40,"-")</f>
        <v>-</v>
      </c>
      <c r="H42" s="91" t="str">
        <f>IFERROR(H40/$I40,"-")</f>
        <v>-</v>
      </c>
      <c r="I42" s="91" t="str">
        <f>IFERROR(I40/$I40,"-")</f>
        <v>-</v>
      </c>
      <c r="N42" s="109" t="str">
        <f>IF(I40&gt;=10, "LAS PUNTUACIONES DE GÉNERO SERÁN LAS DETERMIANDAS EN LAS BBRR", "NO SE APLICA NINGUNA VALORACIÓN PARA LAS JEFATURAS DE EQUIPO")</f>
        <v>NO SE APLICA NINGUNA VALORACIÓN PARA LAS JEFATURAS DE EQUIPO</v>
      </c>
    </row>
    <row r="43" spans="1:14" ht="15" customHeight="1" thickBot="1" x14ac:dyDescent="0.35">
      <c r="G43" s="72"/>
      <c r="H43" s="72"/>
      <c r="I43" s="72"/>
    </row>
    <row r="44" spans="1:14" ht="16.5" customHeight="1" thickBot="1" x14ac:dyDescent="0.35">
      <c r="A44" s="18"/>
      <c r="B44" s="112" t="s">
        <v>79</v>
      </c>
      <c r="C44" s="113"/>
      <c r="D44" s="113"/>
      <c r="E44" s="114"/>
      <c r="F44" s="11"/>
      <c r="G44" s="45">
        <f>+G17+G40</f>
        <v>0</v>
      </c>
      <c r="H44" s="46">
        <f>+H17+H40</f>
        <v>0</v>
      </c>
      <c r="I44" s="57">
        <f>+G44+H44</f>
        <v>0</v>
      </c>
      <c r="J44" s="47"/>
      <c r="K44" s="14"/>
    </row>
    <row r="45" spans="1:14" ht="6" customHeight="1" thickBot="1" x14ac:dyDescent="0.35">
      <c r="B45" s="27"/>
      <c r="C45" s="27"/>
      <c r="E45" s="55"/>
      <c r="G45" s="72"/>
      <c r="H45" s="72"/>
      <c r="I45" s="72"/>
    </row>
    <row r="46" spans="1:14" ht="16.2" thickBot="1" x14ac:dyDescent="0.35">
      <c r="B46" s="112" t="s">
        <v>42</v>
      </c>
      <c r="C46" s="113"/>
      <c r="D46" s="113"/>
      <c r="E46" s="114"/>
      <c r="F46" s="11"/>
      <c r="G46" s="90" t="str">
        <f>IFERROR(G44/$I44,"-")</f>
        <v>-</v>
      </c>
      <c r="H46" s="91" t="str">
        <f>IFERROR(H44/$I44,"-")</f>
        <v>-</v>
      </c>
      <c r="I46" s="91" t="str">
        <f>IFERROR(I44/$I44,"-")</f>
        <v>-</v>
      </c>
    </row>
    <row r="47" spans="1:14" s="62" customFormat="1" ht="35.25" customHeight="1" x14ac:dyDescent="0.3">
      <c r="B47" s="63"/>
      <c r="C47" s="63"/>
      <c r="D47" s="63"/>
      <c r="E47" s="63"/>
      <c r="F47" s="64"/>
      <c r="G47" s="65"/>
      <c r="H47" s="65"/>
      <c r="I47" s="65"/>
      <c r="J47" s="66"/>
      <c r="L47" s="66"/>
    </row>
    <row r="48" spans="1:14" ht="18" customHeight="1" thickBot="1" x14ac:dyDescent="0.35"/>
    <row r="49" spans="1:14" ht="16.5" customHeight="1" thickBot="1" x14ac:dyDescent="0.35">
      <c r="A49" s="18"/>
      <c r="B49" s="123" t="s">
        <v>80</v>
      </c>
      <c r="C49" s="124"/>
      <c r="D49" s="124"/>
      <c r="E49" s="124"/>
      <c r="F49" s="124"/>
      <c r="G49" s="124"/>
      <c r="H49" s="124"/>
      <c r="I49" s="125"/>
      <c r="J49" s="47"/>
      <c r="K49" s="118" t="s">
        <v>124</v>
      </c>
      <c r="L49" s="119"/>
      <c r="N49" s="110" t="s">
        <v>121</v>
      </c>
    </row>
    <row r="50" spans="1:14" ht="8.1" customHeight="1" x14ac:dyDescent="0.3">
      <c r="A50" s="5"/>
      <c r="B50" s="5"/>
      <c r="C50" s="19"/>
      <c r="D50" s="20"/>
      <c r="E50" s="21"/>
      <c r="F50" s="6"/>
      <c r="G50" s="23"/>
      <c r="H50" s="23"/>
      <c r="I50" s="23"/>
      <c r="J50" s="23"/>
      <c r="K50" s="89"/>
      <c r="L50" s="23"/>
      <c r="N50" s="22"/>
    </row>
    <row r="51" spans="1:14" s="27" customFormat="1" ht="14.4" thickBot="1" x14ac:dyDescent="0.35">
      <c r="A51" s="18"/>
      <c r="B51" s="18"/>
      <c r="C51" s="24" t="s">
        <v>0</v>
      </c>
      <c r="D51" s="20"/>
      <c r="E51" s="24" t="s">
        <v>1</v>
      </c>
      <c r="F51" s="25"/>
      <c r="G51" s="23"/>
      <c r="H51" s="23"/>
      <c r="I51" s="23"/>
      <c r="J51" s="23"/>
      <c r="K51" s="82"/>
      <c r="L51" s="23"/>
      <c r="N51" s="82" t="s">
        <v>122</v>
      </c>
    </row>
    <row r="52" spans="1:14" ht="15" customHeight="1" x14ac:dyDescent="0.3">
      <c r="A52" s="5"/>
      <c r="B52" s="28" t="s">
        <v>2</v>
      </c>
      <c r="C52" s="29" t="s">
        <v>56</v>
      </c>
      <c r="D52" s="30"/>
      <c r="E52" s="111"/>
      <c r="F52" s="111"/>
      <c r="G52" s="111"/>
      <c r="H52" s="111"/>
      <c r="I52" s="111"/>
      <c r="J52" s="70">
        <v>1</v>
      </c>
      <c r="K52" s="95"/>
      <c r="L52" s="97"/>
      <c r="N52" s="59"/>
    </row>
    <row r="53" spans="1:14" ht="15" customHeight="1" x14ac:dyDescent="0.3">
      <c r="A53" s="5"/>
      <c r="B53" s="28" t="s">
        <v>3</v>
      </c>
      <c r="C53" s="29" t="s">
        <v>57</v>
      </c>
      <c r="D53" s="30"/>
      <c r="E53" s="111"/>
      <c r="F53" s="111"/>
      <c r="G53" s="111"/>
      <c r="H53" s="111"/>
      <c r="I53" s="111"/>
      <c r="J53" s="70">
        <v>1</v>
      </c>
      <c r="K53" s="92"/>
      <c r="L53" s="94"/>
      <c r="N53" s="60"/>
    </row>
    <row r="54" spans="1:14" ht="15" customHeight="1" x14ac:dyDescent="0.3">
      <c r="B54" s="28" t="s">
        <v>4</v>
      </c>
      <c r="C54" s="69"/>
      <c r="D54" s="70">
        <v>1</v>
      </c>
      <c r="E54" s="111"/>
      <c r="F54" s="111"/>
      <c r="G54" s="111"/>
      <c r="H54" s="111"/>
      <c r="I54" s="111"/>
      <c r="J54" s="70">
        <v>1</v>
      </c>
      <c r="K54" s="92"/>
      <c r="L54" s="94"/>
      <c r="N54" s="60"/>
    </row>
    <row r="55" spans="1:14" ht="15" customHeight="1" x14ac:dyDescent="0.3">
      <c r="B55" s="28" t="s">
        <v>5</v>
      </c>
      <c r="C55" s="69"/>
      <c r="D55" s="70">
        <v>1</v>
      </c>
      <c r="E55" s="111"/>
      <c r="F55" s="111"/>
      <c r="G55" s="111"/>
      <c r="H55" s="111"/>
      <c r="I55" s="111"/>
      <c r="J55" s="70">
        <v>1</v>
      </c>
      <c r="K55" s="92"/>
      <c r="L55" s="94"/>
      <c r="N55" s="60"/>
    </row>
    <row r="56" spans="1:14" ht="15" customHeight="1" x14ac:dyDescent="0.3">
      <c r="B56" s="28" t="s">
        <v>7</v>
      </c>
      <c r="C56" s="69"/>
      <c r="D56" s="70">
        <v>1</v>
      </c>
      <c r="E56" s="111"/>
      <c r="F56" s="111"/>
      <c r="G56" s="111"/>
      <c r="H56" s="111"/>
      <c r="I56" s="111"/>
      <c r="J56" s="70">
        <v>1</v>
      </c>
      <c r="K56" s="92"/>
      <c r="L56" s="94"/>
      <c r="N56" s="60"/>
    </row>
    <row r="57" spans="1:14" ht="15" customHeight="1" x14ac:dyDescent="0.3">
      <c r="B57" s="28" t="s">
        <v>9</v>
      </c>
      <c r="C57" s="69"/>
      <c r="D57" s="70">
        <v>1</v>
      </c>
      <c r="E57" s="111"/>
      <c r="F57" s="111"/>
      <c r="G57" s="111"/>
      <c r="H57" s="111"/>
      <c r="I57" s="111"/>
      <c r="J57" s="70">
        <v>1</v>
      </c>
      <c r="K57" s="92"/>
      <c r="L57" s="94"/>
      <c r="N57" s="60"/>
    </row>
    <row r="58" spans="1:14" ht="15" customHeight="1" x14ac:dyDescent="0.3">
      <c r="B58" s="28" t="s">
        <v>10</v>
      </c>
      <c r="C58" s="69"/>
      <c r="D58" s="70">
        <v>1</v>
      </c>
      <c r="E58" s="111"/>
      <c r="F58" s="111"/>
      <c r="G58" s="111"/>
      <c r="H58" s="111"/>
      <c r="I58" s="111"/>
      <c r="J58" s="70">
        <v>1</v>
      </c>
      <c r="K58" s="92"/>
      <c r="L58" s="94"/>
      <c r="N58" s="60"/>
    </row>
    <row r="59" spans="1:14" ht="15" customHeight="1" x14ac:dyDescent="0.3">
      <c r="B59" s="28" t="s">
        <v>11</v>
      </c>
      <c r="C59" s="69"/>
      <c r="D59" s="70">
        <v>1</v>
      </c>
      <c r="E59" s="111"/>
      <c r="F59" s="111"/>
      <c r="G59" s="111"/>
      <c r="H59" s="111"/>
      <c r="I59" s="111"/>
      <c r="J59" s="70">
        <v>1</v>
      </c>
      <c r="K59" s="92"/>
      <c r="L59" s="94"/>
      <c r="N59" s="60"/>
    </row>
    <row r="60" spans="1:14" ht="15" customHeight="1" x14ac:dyDescent="0.3">
      <c r="B60" s="28" t="s">
        <v>12</v>
      </c>
      <c r="C60" s="69"/>
      <c r="D60" s="70">
        <v>1</v>
      </c>
      <c r="E60" s="111"/>
      <c r="F60" s="111"/>
      <c r="G60" s="111"/>
      <c r="H60" s="111"/>
      <c r="I60" s="111"/>
      <c r="J60" s="70">
        <v>1</v>
      </c>
      <c r="K60" s="92"/>
      <c r="L60" s="94"/>
      <c r="N60" s="60"/>
    </row>
    <row r="61" spans="1:14" ht="15" customHeight="1" x14ac:dyDescent="0.3">
      <c r="B61" s="28" t="s">
        <v>13</v>
      </c>
      <c r="C61" s="69"/>
      <c r="D61" s="70">
        <v>1</v>
      </c>
      <c r="E61" s="111"/>
      <c r="F61" s="111"/>
      <c r="G61" s="111"/>
      <c r="H61" s="111"/>
      <c r="I61" s="111"/>
      <c r="J61" s="70">
        <v>1</v>
      </c>
      <c r="K61" s="92"/>
      <c r="L61" s="94"/>
      <c r="N61" s="60"/>
    </row>
    <row r="62" spans="1:14" ht="15" customHeight="1" x14ac:dyDescent="0.3">
      <c r="B62" s="28" t="s">
        <v>14</v>
      </c>
      <c r="C62" s="69"/>
      <c r="D62" s="70">
        <v>1</v>
      </c>
      <c r="E62" s="111"/>
      <c r="F62" s="111"/>
      <c r="G62" s="111"/>
      <c r="H62" s="111"/>
      <c r="I62" s="111"/>
      <c r="J62" s="70">
        <v>1</v>
      </c>
      <c r="K62" s="92"/>
      <c r="L62" s="94"/>
      <c r="N62" s="60"/>
    </row>
    <row r="63" spans="1:14" ht="15" customHeight="1" x14ac:dyDescent="0.3">
      <c r="B63" s="28" t="s">
        <v>15</v>
      </c>
      <c r="C63" s="69"/>
      <c r="D63" s="70">
        <v>1</v>
      </c>
      <c r="E63" s="111"/>
      <c r="F63" s="111"/>
      <c r="G63" s="111"/>
      <c r="H63" s="111"/>
      <c r="I63" s="111"/>
      <c r="J63" s="70">
        <v>1</v>
      </c>
      <c r="K63" s="92"/>
      <c r="L63" s="94"/>
      <c r="N63" s="60"/>
    </row>
    <row r="64" spans="1:14" ht="15" customHeight="1" x14ac:dyDescent="0.3">
      <c r="B64" s="28" t="s">
        <v>16</v>
      </c>
      <c r="C64" s="69"/>
      <c r="D64" s="70">
        <v>1</v>
      </c>
      <c r="E64" s="111"/>
      <c r="F64" s="111"/>
      <c r="G64" s="111"/>
      <c r="H64" s="111"/>
      <c r="I64" s="111"/>
      <c r="J64" s="70">
        <v>1</v>
      </c>
      <c r="K64" s="92"/>
      <c r="L64" s="94"/>
      <c r="N64" s="60"/>
    </row>
    <row r="65" spans="2:14" ht="15" customHeight="1" x14ac:dyDescent="0.3">
      <c r="B65" s="28" t="s">
        <v>18</v>
      </c>
      <c r="C65" s="69"/>
      <c r="D65" s="70">
        <v>1</v>
      </c>
      <c r="E65" s="111"/>
      <c r="F65" s="111"/>
      <c r="G65" s="111"/>
      <c r="H65" s="111"/>
      <c r="I65" s="111"/>
      <c r="J65" s="70">
        <v>1</v>
      </c>
      <c r="K65" s="92"/>
      <c r="L65" s="94"/>
      <c r="N65" s="60"/>
    </row>
    <row r="66" spans="2:14" ht="15" customHeight="1" x14ac:dyDescent="0.3">
      <c r="B66" s="28" t="s">
        <v>19</v>
      </c>
      <c r="C66" s="69"/>
      <c r="D66" s="70">
        <v>1</v>
      </c>
      <c r="E66" s="111"/>
      <c r="F66" s="111"/>
      <c r="G66" s="111"/>
      <c r="H66" s="111"/>
      <c r="I66" s="111"/>
      <c r="J66" s="70">
        <v>1</v>
      </c>
      <c r="K66" s="92"/>
      <c r="L66" s="94"/>
      <c r="N66" s="60"/>
    </row>
    <row r="67" spans="2:14" ht="15" customHeight="1" x14ac:dyDescent="0.3">
      <c r="B67" s="28" t="s">
        <v>20</v>
      </c>
      <c r="C67" s="69"/>
      <c r="D67" s="70">
        <v>1</v>
      </c>
      <c r="E67" s="111"/>
      <c r="F67" s="111"/>
      <c r="G67" s="111"/>
      <c r="H67" s="111"/>
      <c r="I67" s="111"/>
      <c r="J67" s="70">
        <v>1</v>
      </c>
      <c r="K67" s="92"/>
      <c r="L67" s="94"/>
      <c r="N67" s="60"/>
    </row>
    <row r="68" spans="2:14" ht="15" customHeight="1" x14ac:dyDescent="0.3">
      <c r="B68" s="28" t="s">
        <v>21</v>
      </c>
      <c r="C68" s="69"/>
      <c r="D68" s="70">
        <v>1</v>
      </c>
      <c r="E68" s="111"/>
      <c r="F68" s="111"/>
      <c r="G68" s="111"/>
      <c r="H68" s="111"/>
      <c r="I68" s="111"/>
      <c r="J68" s="70">
        <v>1</v>
      </c>
      <c r="K68" s="92"/>
      <c r="L68" s="94"/>
      <c r="N68" s="60"/>
    </row>
    <row r="69" spans="2:14" ht="15" customHeight="1" x14ac:dyDescent="0.3">
      <c r="B69" s="28" t="s">
        <v>22</v>
      </c>
      <c r="C69" s="69"/>
      <c r="D69" s="70">
        <v>1</v>
      </c>
      <c r="E69" s="111"/>
      <c r="F69" s="111"/>
      <c r="G69" s="111"/>
      <c r="H69" s="111"/>
      <c r="I69" s="111"/>
      <c r="J69" s="70">
        <v>1</v>
      </c>
      <c r="K69" s="92"/>
      <c r="L69" s="94"/>
      <c r="N69" s="60"/>
    </row>
    <row r="70" spans="2:14" ht="15" customHeight="1" x14ac:dyDescent="0.3">
      <c r="B70" s="28" t="s">
        <v>23</v>
      </c>
      <c r="C70" s="69"/>
      <c r="D70" s="70">
        <v>1</v>
      </c>
      <c r="E70" s="111"/>
      <c r="F70" s="111"/>
      <c r="G70" s="111"/>
      <c r="H70" s="111"/>
      <c r="I70" s="111"/>
      <c r="J70" s="70">
        <v>1</v>
      </c>
      <c r="K70" s="92"/>
      <c r="L70" s="94"/>
      <c r="N70" s="60"/>
    </row>
    <row r="71" spans="2:14" ht="15" customHeight="1" x14ac:dyDescent="0.3">
      <c r="B71" s="28" t="s">
        <v>24</v>
      </c>
      <c r="C71" s="69"/>
      <c r="D71" s="70">
        <v>1</v>
      </c>
      <c r="E71" s="111"/>
      <c r="F71" s="111"/>
      <c r="G71" s="111"/>
      <c r="H71" s="111"/>
      <c r="I71" s="111"/>
      <c r="J71" s="70">
        <v>1</v>
      </c>
      <c r="K71" s="92"/>
      <c r="L71" s="94"/>
      <c r="N71" s="60"/>
    </row>
    <row r="72" spans="2:14" ht="15" customHeight="1" x14ac:dyDescent="0.3">
      <c r="B72" s="28" t="s">
        <v>25</v>
      </c>
      <c r="C72" s="69"/>
      <c r="D72" s="70">
        <v>1</v>
      </c>
      <c r="E72" s="111"/>
      <c r="F72" s="111"/>
      <c r="G72" s="111"/>
      <c r="H72" s="111"/>
      <c r="I72" s="111"/>
      <c r="J72" s="70">
        <v>1</v>
      </c>
      <c r="K72" s="92"/>
      <c r="L72" s="94"/>
      <c r="N72" s="60"/>
    </row>
    <row r="73" spans="2:14" ht="15" customHeight="1" x14ac:dyDescent="0.3">
      <c r="B73" s="28" t="s">
        <v>26</v>
      </c>
      <c r="C73" s="69"/>
      <c r="D73" s="70">
        <v>1</v>
      </c>
      <c r="E73" s="111"/>
      <c r="F73" s="111"/>
      <c r="G73" s="111"/>
      <c r="H73" s="111"/>
      <c r="I73" s="111"/>
      <c r="J73" s="70">
        <v>1</v>
      </c>
      <c r="K73" s="92"/>
      <c r="L73" s="94"/>
      <c r="N73" s="60"/>
    </row>
    <row r="74" spans="2:14" ht="15" customHeight="1" x14ac:dyDescent="0.3">
      <c r="B74" s="28" t="s">
        <v>27</v>
      </c>
      <c r="C74" s="69"/>
      <c r="D74" s="70">
        <v>1</v>
      </c>
      <c r="E74" s="111"/>
      <c r="F74" s="111"/>
      <c r="G74" s="111"/>
      <c r="H74" s="111"/>
      <c r="I74" s="111"/>
      <c r="J74" s="70">
        <v>1</v>
      </c>
      <c r="K74" s="92"/>
      <c r="L74" s="94"/>
      <c r="N74" s="60"/>
    </row>
    <row r="75" spans="2:14" ht="15" customHeight="1" x14ac:dyDescent="0.3">
      <c r="B75" s="28" t="s">
        <v>28</v>
      </c>
      <c r="C75" s="69"/>
      <c r="D75" s="70">
        <v>1</v>
      </c>
      <c r="E75" s="111"/>
      <c r="F75" s="111"/>
      <c r="G75" s="111"/>
      <c r="H75" s="111"/>
      <c r="I75" s="111"/>
      <c r="J75" s="70">
        <v>1</v>
      </c>
      <c r="K75" s="92"/>
      <c r="L75" s="94"/>
      <c r="N75" s="60"/>
    </row>
    <row r="76" spans="2:14" ht="15" customHeight="1" x14ac:dyDescent="0.3">
      <c r="B76" s="28" t="s">
        <v>29</v>
      </c>
      <c r="C76" s="69"/>
      <c r="D76" s="70">
        <v>1</v>
      </c>
      <c r="E76" s="111"/>
      <c r="F76" s="111"/>
      <c r="G76" s="111"/>
      <c r="H76" s="111"/>
      <c r="I76" s="111"/>
      <c r="J76" s="70">
        <v>1</v>
      </c>
      <c r="K76" s="92"/>
      <c r="L76" s="94"/>
      <c r="N76" s="60"/>
    </row>
    <row r="77" spans="2:14" ht="15" customHeight="1" x14ac:dyDescent="0.3">
      <c r="B77" s="28" t="s">
        <v>30</v>
      </c>
      <c r="C77" s="69"/>
      <c r="D77" s="70">
        <v>1</v>
      </c>
      <c r="E77" s="111"/>
      <c r="F77" s="111"/>
      <c r="G77" s="111"/>
      <c r="H77" s="111"/>
      <c r="I77" s="111"/>
      <c r="J77" s="70">
        <v>1</v>
      </c>
      <c r="K77" s="92"/>
      <c r="L77" s="94"/>
      <c r="N77" s="60"/>
    </row>
    <row r="78" spans="2:14" ht="15" customHeight="1" x14ac:dyDescent="0.3">
      <c r="B78" s="28" t="s">
        <v>31</v>
      </c>
      <c r="C78" s="69"/>
      <c r="D78" s="70">
        <v>1</v>
      </c>
      <c r="E78" s="111"/>
      <c r="F78" s="111"/>
      <c r="G78" s="111"/>
      <c r="H78" s="111"/>
      <c r="I78" s="111"/>
      <c r="J78" s="70">
        <v>1</v>
      </c>
      <c r="K78" s="92"/>
      <c r="L78" s="94"/>
      <c r="N78" s="60"/>
    </row>
    <row r="79" spans="2:14" ht="15" customHeight="1" x14ac:dyDescent="0.3">
      <c r="B79" s="28" t="s">
        <v>58</v>
      </c>
      <c r="C79" s="69"/>
      <c r="D79" s="70">
        <v>1</v>
      </c>
      <c r="E79" s="111"/>
      <c r="F79" s="111"/>
      <c r="G79" s="111"/>
      <c r="H79" s="111"/>
      <c r="I79" s="111"/>
      <c r="J79" s="70">
        <v>1</v>
      </c>
      <c r="K79" s="92"/>
      <c r="L79" s="94"/>
      <c r="N79" s="60"/>
    </row>
    <row r="80" spans="2:14" ht="15" customHeight="1" x14ac:dyDescent="0.3">
      <c r="B80" s="28" t="s">
        <v>59</v>
      </c>
      <c r="C80" s="69"/>
      <c r="D80" s="70">
        <v>1</v>
      </c>
      <c r="E80" s="111"/>
      <c r="F80" s="111"/>
      <c r="G80" s="111"/>
      <c r="H80" s="111"/>
      <c r="I80" s="111"/>
      <c r="J80" s="70">
        <v>1</v>
      </c>
      <c r="K80" s="92"/>
      <c r="L80" s="94"/>
      <c r="N80" s="60"/>
    </row>
    <row r="81" spans="2:14" ht="15" customHeight="1" x14ac:dyDescent="0.3">
      <c r="B81" s="28" t="s">
        <v>60</v>
      </c>
      <c r="C81" s="69"/>
      <c r="D81" s="70">
        <v>1</v>
      </c>
      <c r="E81" s="111"/>
      <c r="F81" s="111"/>
      <c r="G81" s="111"/>
      <c r="H81" s="111"/>
      <c r="I81" s="111"/>
      <c r="J81" s="70">
        <v>1</v>
      </c>
      <c r="K81" s="93"/>
      <c r="L81" s="94"/>
      <c r="N81" s="60"/>
    </row>
    <row r="82" spans="2:14" ht="15" customHeight="1" x14ac:dyDescent="0.3">
      <c r="B82" s="28" t="s">
        <v>61</v>
      </c>
      <c r="C82" s="69"/>
      <c r="D82" s="70">
        <v>1</v>
      </c>
      <c r="E82" s="111"/>
      <c r="F82" s="111"/>
      <c r="G82" s="111"/>
      <c r="H82" s="111"/>
      <c r="I82" s="111"/>
      <c r="J82" s="70">
        <v>1</v>
      </c>
      <c r="K82" s="93"/>
      <c r="L82" s="94"/>
      <c r="N82" s="60"/>
    </row>
    <row r="83" spans="2:14" ht="15" customHeight="1" x14ac:dyDescent="0.3">
      <c r="B83" s="28" t="s">
        <v>62</v>
      </c>
      <c r="C83" s="69"/>
      <c r="D83" s="70">
        <v>1</v>
      </c>
      <c r="E83" s="111"/>
      <c r="F83" s="111"/>
      <c r="G83" s="111"/>
      <c r="H83" s="111"/>
      <c r="I83" s="111"/>
      <c r="J83" s="70">
        <v>1</v>
      </c>
      <c r="K83" s="92"/>
      <c r="L83" s="94"/>
      <c r="N83" s="60"/>
    </row>
    <row r="84" spans="2:14" ht="15" customHeight="1" x14ac:dyDescent="0.3">
      <c r="B84" s="28" t="s">
        <v>63</v>
      </c>
      <c r="C84" s="69"/>
      <c r="D84" s="70">
        <v>1</v>
      </c>
      <c r="E84" s="111"/>
      <c r="F84" s="111"/>
      <c r="G84" s="111"/>
      <c r="H84" s="111"/>
      <c r="I84" s="111"/>
      <c r="J84" s="70">
        <v>1</v>
      </c>
      <c r="K84" s="92"/>
      <c r="L84" s="94"/>
      <c r="N84" s="60"/>
    </row>
    <row r="85" spans="2:14" ht="15" customHeight="1" x14ac:dyDescent="0.3">
      <c r="B85" s="28" t="s">
        <v>64</v>
      </c>
      <c r="C85" s="69"/>
      <c r="D85" s="70">
        <v>1</v>
      </c>
      <c r="E85" s="111"/>
      <c r="F85" s="111"/>
      <c r="G85" s="111"/>
      <c r="H85" s="111"/>
      <c r="I85" s="111"/>
      <c r="J85" s="70">
        <v>1</v>
      </c>
      <c r="K85" s="92"/>
      <c r="L85" s="94"/>
      <c r="N85" s="60"/>
    </row>
    <row r="86" spans="2:14" ht="15" customHeight="1" x14ac:dyDescent="0.3">
      <c r="B86" s="28" t="s">
        <v>65</v>
      </c>
      <c r="C86" s="69"/>
      <c r="D86" s="70">
        <v>1</v>
      </c>
      <c r="E86" s="111"/>
      <c r="F86" s="111"/>
      <c r="G86" s="111"/>
      <c r="H86" s="111"/>
      <c r="I86" s="111"/>
      <c r="J86" s="70">
        <v>1</v>
      </c>
      <c r="K86" s="92"/>
      <c r="L86" s="94"/>
      <c r="N86" s="60"/>
    </row>
    <row r="87" spans="2:14" ht="15" customHeight="1" x14ac:dyDescent="0.3">
      <c r="B87" s="28" t="s">
        <v>66</v>
      </c>
      <c r="C87" s="69"/>
      <c r="D87" s="70">
        <v>1</v>
      </c>
      <c r="E87" s="111"/>
      <c r="F87" s="111"/>
      <c r="G87" s="111"/>
      <c r="H87" s="111"/>
      <c r="I87" s="111"/>
      <c r="J87" s="70">
        <v>1</v>
      </c>
      <c r="K87" s="92"/>
      <c r="L87" s="94"/>
      <c r="N87" s="60"/>
    </row>
    <row r="88" spans="2:14" ht="15" customHeight="1" x14ac:dyDescent="0.3">
      <c r="B88" s="28" t="s">
        <v>67</v>
      </c>
      <c r="C88" s="69"/>
      <c r="D88" s="70">
        <v>1</v>
      </c>
      <c r="E88" s="111"/>
      <c r="F88" s="111"/>
      <c r="G88" s="111"/>
      <c r="H88" s="111"/>
      <c r="I88" s="111"/>
      <c r="J88" s="70">
        <v>1</v>
      </c>
      <c r="K88" s="92"/>
      <c r="L88" s="94"/>
      <c r="N88" s="60"/>
    </row>
    <row r="89" spans="2:14" ht="15" customHeight="1" x14ac:dyDescent="0.3">
      <c r="B89" s="28" t="s">
        <v>68</v>
      </c>
      <c r="C89" s="69"/>
      <c r="D89" s="70">
        <v>1</v>
      </c>
      <c r="E89" s="111"/>
      <c r="F89" s="111"/>
      <c r="G89" s="111"/>
      <c r="H89" s="111"/>
      <c r="I89" s="111"/>
      <c r="J89" s="70">
        <v>1</v>
      </c>
      <c r="K89" s="92"/>
      <c r="L89" s="94"/>
      <c r="N89" s="60"/>
    </row>
    <row r="90" spans="2:14" ht="15" customHeight="1" x14ac:dyDescent="0.3">
      <c r="B90" s="28" t="s">
        <v>69</v>
      </c>
      <c r="C90" s="69"/>
      <c r="D90" s="70">
        <v>1</v>
      </c>
      <c r="E90" s="111"/>
      <c r="F90" s="111"/>
      <c r="G90" s="111"/>
      <c r="H90" s="111"/>
      <c r="I90" s="111"/>
      <c r="J90" s="70">
        <v>1</v>
      </c>
      <c r="K90" s="92"/>
      <c r="L90" s="94"/>
      <c r="N90" s="60"/>
    </row>
    <row r="91" spans="2:14" ht="15" customHeight="1" thickBot="1" x14ac:dyDescent="0.35">
      <c r="B91" s="28" t="s">
        <v>70</v>
      </c>
      <c r="C91" s="69"/>
      <c r="D91" s="70">
        <v>1</v>
      </c>
      <c r="E91" s="111"/>
      <c r="F91" s="111"/>
      <c r="G91" s="111"/>
      <c r="H91" s="111"/>
      <c r="I91" s="111"/>
      <c r="J91" s="70">
        <v>1</v>
      </c>
      <c r="K91" s="96"/>
      <c r="L91" s="98"/>
      <c r="N91" s="61"/>
    </row>
  </sheetData>
  <sheetProtection algorithmName="SHA-512" hashValue="j1hlMOJFZDdU9puSlCYDtnW609sptesP8HDm9mCM/weG+3KyE4MnQTWP+/zjaKT+GNtxePCtqxnBuwIOgbk6BQ==" saltValue="fSvJgUlydn5yFFT6fmyY2A==" spinCount="100000" sheet="1" selectLockedCells="1"/>
  <mergeCells count="55">
    <mergeCell ref="K21:L21"/>
    <mergeCell ref="K10:L10"/>
    <mergeCell ref="K49:L49"/>
    <mergeCell ref="G3:N3"/>
    <mergeCell ref="G5:N5"/>
    <mergeCell ref="I7:P7"/>
    <mergeCell ref="B49:I49"/>
    <mergeCell ref="E68:I68"/>
    <mergeCell ref="E69:I69"/>
    <mergeCell ref="E62:I62"/>
    <mergeCell ref="E63:I63"/>
    <mergeCell ref="E64:I64"/>
    <mergeCell ref="E65:I65"/>
    <mergeCell ref="E66:I66"/>
    <mergeCell ref="E53:I53"/>
    <mergeCell ref="E54:I54"/>
    <mergeCell ref="E55:I55"/>
    <mergeCell ref="E56:I56"/>
    <mergeCell ref="E57:I57"/>
    <mergeCell ref="E67:I67"/>
    <mergeCell ref="E52:I52"/>
    <mergeCell ref="B17:E17"/>
    <mergeCell ref="B19:E19"/>
    <mergeCell ref="B21:E21"/>
    <mergeCell ref="B40:E40"/>
    <mergeCell ref="B42:E42"/>
    <mergeCell ref="B44:E44"/>
    <mergeCell ref="B46:E46"/>
    <mergeCell ref="E70:I70"/>
    <mergeCell ref="E71:I71"/>
    <mergeCell ref="E72:I72"/>
    <mergeCell ref="E73:I73"/>
    <mergeCell ref="E74:I74"/>
    <mergeCell ref="B10:E10"/>
    <mergeCell ref="E58:I58"/>
    <mergeCell ref="E59:I59"/>
    <mergeCell ref="E60:I60"/>
    <mergeCell ref="E61:I61"/>
    <mergeCell ref="E80:I80"/>
    <mergeCell ref="E81:I81"/>
    <mergeCell ref="E82:I82"/>
    <mergeCell ref="E83:I83"/>
    <mergeCell ref="E84:I84"/>
    <mergeCell ref="E75:I75"/>
    <mergeCell ref="E76:I76"/>
    <mergeCell ref="E77:I77"/>
    <mergeCell ref="E78:I78"/>
    <mergeCell ref="E79:I79"/>
    <mergeCell ref="E90:I90"/>
    <mergeCell ref="E91:I91"/>
    <mergeCell ref="E85:I85"/>
    <mergeCell ref="E86:I86"/>
    <mergeCell ref="E87:I87"/>
    <mergeCell ref="E88:I88"/>
    <mergeCell ref="E89:I89"/>
  </mergeCells>
  <conditionalFormatting sqref="N40">
    <cfRule type="containsText" dxfId="4" priority="1" stopIfTrue="1" operator="containsText" text="OK">
      <formula>NOT(ISERROR(SEARCH("OK",N40)))</formula>
    </cfRule>
    <cfRule type="containsText" dxfId="3" priority="5" stopIfTrue="1" operator="containsText" text="TOTAL DE EQUIPO INFERIOR A 10">
      <formula>NOT(ISERROR(SEARCH("TOTAL DE EQUIPO INFERIOR A 10",N40)))</formula>
    </cfRule>
  </conditionalFormatting>
  <conditionalFormatting sqref="N42">
    <cfRule type="containsText" dxfId="2" priority="2" stopIfTrue="1" operator="containsText" text="LAS PUNTUACIONES DE GÉNERO SERÁN LAS DETERMIANDAS EN LAS BBRR">
      <formula>NOT(ISERROR(SEARCH("LAS PUNTUACIONES DE GÉNERO SERÁN LAS DETERMIANDAS EN LAS BBRR",N42)))</formula>
    </cfRule>
    <cfRule type="containsText" dxfId="1" priority="3" stopIfTrue="1" operator="containsText" text="NO SE APLICA NINGUNA VALORACIÓN PARA LAS JEFATURAS DE EQUIPO">
      <formula>NOT(ISERROR(SEARCH("NO SE APLICA NINGUNA VALORACIÓN PARA LAS JEFATURAS DE EQUIPO",N42)))</formula>
    </cfRule>
    <cfRule type="containsText" dxfId="0" priority="4" stopIfTrue="1" operator="containsText" text="TOTAL DE EQUIPO INFERIOR A 10">
      <formula>NOT(ISERROR(SEARCH("TOTAL DE EQUIPO INFERIOR A 10",N42)))</formula>
    </cfRule>
  </conditionalFormatting>
  <dataValidations count="1">
    <dataValidation type="whole" operator="greaterThanOrEqual" allowBlank="1" showInputMessage="1" showErrorMessage="1" sqref="G13:H15 G24:H38" xr:uid="{0B615E67-F476-4376-9053-F662B797499B}">
      <formula1>0</formula1>
    </dataValidation>
  </dataValidations>
  <pageMargins left="0.35433070866141736" right="0.19685039370078741" top="0.39370078740157483" bottom="0.35433070866141736" header="0.31496062992125984" footer="0.19685039370078741"/>
  <pageSetup paperSize="9" scale="83" fitToHeight="15" orientation="landscape" r:id="rId1"/>
  <rowBreaks count="1" manualBreakCount="1">
    <brk id="47" min="1" max="12" man="1"/>
  </rowBreaks>
  <ignoredErrors>
    <ignoredError sqref="I13:I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10</xdr:col>
                    <xdr:colOff>68580</xdr:colOff>
                    <xdr:row>22</xdr:row>
                    <xdr:rowOff>152400</xdr:rowOff>
                  </from>
                  <to>
                    <xdr:col>10</xdr:col>
                    <xdr:colOff>426720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Check Box 54">
              <controlPr defaultSize="0" autoFill="0" autoLine="0" autoPict="0">
                <anchor moveWithCells="1">
                  <from>
                    <xdr:col>11</xdr:col>
                    <xdr:colOff>68580</xdr:colOff>
                    <xdr:row>22</xdr:row>
                    <xdr:rowOff>152400</xdr:rowOff>
                  </from>
                  <to>
                    <xdr:col>11</xdr:col>
                    <xdr:colOff>434340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10</xdr:col>
                    <xdr:colOff>68580</xdr:colOff>
                    <xdr:row>11</xdr:row>
                    <xdr:rowOff>152400</xdr:rowOff>
                  </from>
                  <to>
                    <xdr:col>10</xdr:col>
                    <xdr:colOff>426720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defaultSize="0" autoFill="0" autoLine="0" autoPict="0">
                <anchor moveWithCells="1">
                  <from>
                    <xdr:col>11</xdr:col>
                    <xdr:colOff>68580</xdr:colOff>
                    <xdr:row>11</xdr:row>
                    <xdr:rowOff>152400</xdr:rowOff>
                  </from>
                  <to>
                    <xdr:col>11</xdr:col>
                    <xdr:colOff>434340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8" name="Check Box 59">
              <controlPr defaultSize="0" autoFill="0" autoLine="0" autoPict="0">
                <anchor moveWithCells="1">
                  <from>
                    <xdr:col>10</xdr:col>
                    <xdr:colOff>68580</xdr:colOff>
                    <xdr:row>12</xdr:row>
                    <xdr:rowOff>129540</xdr:rowOff>
                  </from>
                  <to>
                    <xdr:col>10</xdr:col>
                    <xdr:colOff>426720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10</xdr:col>
                    <xdr:colOff>68580</xdr:colOff>
                    <xdr:row>13</xdr:row>
                    <xdr:rowOff>152400</xdr:rowOff>
                  </from>
                  <to>
                    <xdr:col>10</xdr:col>
                    <xdr:colOff>426720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10</xdr:col>
                    <xdr:colOff>68580</xdr:colOff>
                    <xdr:row>23</xdr:row>
                    <xdr:rowOff>160020</xdr:rowOff>
                  </from>
                  <to>
                    <xdr:col>10</xdr:col>
                    <xdr:colOff>426720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10</xdr:col>
                    <xdr:colOff>68580</xdr:colOff>
                    <xdr:row>25</xdr:row>
                    <xdr:rowOff>160020</xdr:rowOff>
                  </from>
                  <to>
                    <xdr:col>10</xdr:col>
                    <xdr:colOff>426720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10</xdr:col>
                    <xdr:colOff>68580</xdr:colOff>
                    <xdr:row>24</xdr:row>
                    <xdr:rowOff>160020</xdr:rowOff>
                  </from>
                  <to>
                    <xdr:col>10</xdr:col>
                    <xdr:colOff>426720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10</xdr:col>
                    <xdr:colOff>68580</xdr:colOff>
                    <xdr:row>26</xdr:row>
                    <xdr:rowOff>160020</xdr:rowOff>
                  </from>
                  <to>
                    <xdr:col>10</xdr:col>
                    <xdr:colOff>426720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Check Box 68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167640</xdr:rowOff>
                  </from>
                  <to>
                    <xdr:col>10</xdr:col>
                    <xdr:colOff>441960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5" name="Check Box 69">
              <controlPr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160020</xdr:rowOff>
                  </from>
                  <to>
                    <xdr:col>10</xdr:col>
                    <xdr:colOff>441960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160020</xdr:rowOff>
                  </from>
                  <to>
                    <xdr:col>10</xdr:col>
                    <xdr:colOff>441960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167640</xdr:rowOff>
                  </from>
                  <to>
                    <xdr:col>10</xdr:col>
                    <xdr:colOff>441960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10</xdr:col>
                    <xdr:colOff>76200</xdr:colOff>
                    <xdr:row>31</xdr:row>
                    <xdr:rowOff>160020</xdr:rowOff>
                  </from>
                  <to>
                    <xdr:col>10</xdr:col>
                    <xdr:colOff>441960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10</xdr:col>
                    <xdr:colOff>91440</xdr:colOff>
                    <xdr:row>33</xdr:row>
                    <xdr:rowOff>160020</xdr:rowOff>
                  </from>
                  <to>
                    <xdr:col>10</xdr:col>
                    <xdr:colOff>449580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10</xdr:col>
                    <xdr:colOff>91440</xdr:colOff>
                    <xdr:row>32</xdr:row>
                    <xdr:rowOff>160020</xdr:rowOff>
                  </from>
                  <to>
                    <xdr:col>10</xdr:col>
                    <xdr:colOff>449580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1" name="Check Box 75">
              <controlPr defaultSize="0" autoFill="0" autoLine="0" autoPict="0">
                <anchor moveWithCells="1">
                  <from>
                    <xdr:col>10</xdr:col>
                    <xdr:colOff>91440</xdr:colOff>
                    <xdr:row>35</xdr:row>
                    <xdr:rowOff>167640</xdr:rowOff>
                  </from>
                  <to>
                    <xdr:col>10</xdr:col>
                    <xdr:colOff>449580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2" name="Check Box 76">
              <controlPr defaultSize="0" autoFill="0" autoLine="0" autoPict="0">
                <anchor moveWithCells="1">
                  <from>
                    <xdr:col>10</xdr:col>
                    <xdr:colOff>91440</xdr:colOff>
                    <xdr:row>36</xdr:row>
                    <xdr:rowOff>160020</xdr:rowOff>
                  </from>
                  <to>
                    <xdr:col>10</xdr:col>
                    <xdr:colOff>449580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3" name="Check Box 77">
              <controlPr defaultSize="0" autoFill="0" autoLine="0" autoPict="0">
                <anchor moveWithCells="1">
                  <from>
                    <xdr:col>10</xdr:col>
                    <xdr:colOff>91440</xdr:colOff>
                    <xdr:row>34</xdr:row>
                    <xdr:rowOff>152400</xdr:rowOff>
                  </from>
                  <to>
                    <xdr:col>10</xdr:col>
                    <xdr:colOff>449580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4" name="Check Box 79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160020</xdr:rowOff>
                  </from>
                  <to>
                    <xdr:col>11</xdr:col>
                    <xdr:colOff>441960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5" name="Check Box 80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160020</xdr:rowOff>
                  </from>
                  <to>
                    <xdr:col>11</xdr:col>
                    <xdr:colOff>441960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6" name="Check Box 81">
              <controlPr defaultSize="0" autoFill="0" autoLine="0" autoPict="0">
                <anchor moveWithCells="1">
                  <from>
                    <xdr:col>11</xdr:col>
                    <xdr:colOff>68580</xdr:colOff>
                    <xdr:row>23</xdr:row>
                    <xdr:rowOff>160020</xdr:rowOff>
                  </from>
                  <to>
                    <xdr:col>11</xdr:col>
                    <xdr:colOff>434340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7" name="Check Box 82">
              <controlPr defaultSize="0" autoFill="0" autoLine="0" autoPict="0">
                <anchor moveWithCells="1">
                  <from>
                    <xdr:col>11</xdr:col>
                    <xdr:colOff>68580</xdr:colOff>
                    <xdr:row>24</xdr:row>
                    <xdr:rowOff>160020</xdr:rowOff>
                  </from>
                  <to>
                    <xdr:col>11</xdr:col>
                    <xdr:colOff>434340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8" name="Check Box 83">
              <controlPr defaultSize="0" autoFill="0" autoLine="0" autoPict="0">
                <anchor moveWithCells="1">
                  <from>
                    <xdr:col>11</xdr:col>
                    <xdr:colOff>68580</xdr:colOff>
                    <xdr:row>25</xdr:row>
                    <xdr:rowOff>160020</xdr:rowOff>
                  </from>
                  <to>
                    <xdr:col>11</xdr:col>
                    <xdr:colOff>434340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9" name="Check Box 84">
              <controlPr defaultSize="0" autoFill="0" autoLine="0" autoPict="0">
                <anchor moveWithCells="1">
                  <from>
                    <xdr:col>11</xdr:col>
                    <xdr:colOff>68580</xdr:colOff>
                    <xdr:row>26</xdr:row>
                    <xdr:rowOff>160020</xdr:rowOff>
                  </from>
                  <to>
                    <xdr:col>11</xdr:col>
                    <xdr:colOff>434340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0" name="Check Box 85">
              <controlPr defaultSize="0" autoFill="0" autoLine="0" autoPict="0">
                <anchor moveWithCells="1">
                  <from>
                    <xdr:col>11</xdr:col>
                    <xdr:colOff>68580</xdr:colOff>
                    <xdr:row>27</xdr:row>
                    <xdr:rowOff>160020</xdr:rowOff>
                  </from>
                  <to>
                    <xdr:col>11</xdr:col>
                    <xdr:colOff>434340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11</xdr:col>
                    <xdr:colOff>68580</xdr:colOff>
                    <xdr:row>28</xdr:row>
                    <xdr:rowOff>167640</xdr:rowOff>
                  </from>
                  <to>
                    <xdr:col>11</xdr:col>
                    <xdr:colOff>434340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2" name="Check Box 87">
              <controlPr defaultSize="0" autoFill="0" autoLine="0" autoPict="0">
                <anchor moveWithCells="1">
                  <from>
                    <xdr:col>11</xdr:col>
                    <xdr:colOff>68580</xdr:colOff>
                    <xdr:row>29</xdr:row>
                    <xdr:rowOff>160020</xdr:rowOff>
                  </from>
                  <to>
                    <xdr:col>11</xdr:col>
                    <xdr:colOff>434340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3" name="Check Box 88">
              <controlPr defaultSize="0" autoFill="0" autoLine="0" autoPict="0">
                <anchor moveWithCells="1">
                  <from>
                    <xdr:col>11</xdr:col>
                    <xdr:colOff>68580</xdr:colOff>
                    <xdr:row>30</xdr:row>
                    <xdr:rowOff>167640</xdr:rowOff>
                  </from>
                  <to>
                    <xdr:col>11</xdr:col>
                    <xdr:colOff>434340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4" name="Check Box 89">
              <controlPr defaultSize="0" autoFill="0" autoLine="0" autoPict="0">
                <anchor moveWithCells="1">
                  <from>
                    <xdr:col>11</xdr:col>
                    <xdr:colOff>68580</xdr:colOff>
                    <xdr:row>31</xdr:row>
                    <xdr:rowOff>160020</xdr:rowOff>
                  </from>
                  <to>
                    <xdr:col>11</xdr:col>
                    <xdr:colOff>434340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5" name="Check Box 90">
              <controlPr defaultSize="0" autoFill="0" autoLine="0" autoPict="0">
                <anchor moveWithCells="1">
                  <from>
                    <xdr:col>11</xdr:col>
                    <xdr:colOff>68580</xdr:colOff>
                    <xdr:row>32</xdr:row>
                    <xdr:rowOff>160020</xdr:rowOff>
                  </from>
                  <to>
                    <xdr:col>11</xdr:col>
                    <xdr:colOff>434340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6" name="Check Box 91">
              <controlPr defaultSize="0" autoFill="0" autoLine="0" autoPict="0">
                <anchor moveWithCells="1">
                  <from>
                    <xdr:col>11</xdr:col>
                    <xdr:colOff>68580</xdr:colOff>
                    <xdr:row>33</xdr:row>
                    <xdr:rowOff>160020</xdr:rowOff>
                  </from>
                  <to>
                    <xdr:col>11</xdr:col>
                    <xdr:colOff>434340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7" name="Check Box 92">
              <controlPr defaultSize="0" autoFill="0" autoLine="0" autoPict="0">
                <anchor moveWithCells="1">
                  <from>
                    <xdr:col>11</xdr:col>
                    <xdr:colOff>68580</xdr:colOff>
                    <xdr:row>34</xdr:row>
                    <xdr:rowOff>160020</xdr:rowOff>
                  </from>
                  <to>
                    <xdr:col>11</xdr:col>
                    <xdr:colOff>434340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8" name="Check Box 93">
              <controlPr defaultSize="0" autoFill="0" autoLine="0" autoPict="0">
                <anchor moveWithCells="1">
                  <from>
                    <xdr:col>11</xdr:col>
                    <xdr:colOff>68580</xdr:colOff>
                    <xdr:row>35</xdr:row>
                    <xdr:rowOff>167640</xdr:rowOff>
                  </from>
                  <to>
                    <xdr:col>11</xdr:col>
                    <xdr:colOff>434340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9" name="Check Box 94">
              <controlPr defaultSize="0" autoFill="0" autoLine="0" autoPict="0">
                <anchor moveWithCells="1">
                  <from>
                    <xdr:col>11</xdr:col>
                    <xdr:colOff>68580</xdr:colOff>
                    <xdr:row>36</xdr:row>
                    <xdr:rowOff>160020</xdr:rowOff>
                  </from>
                  <to>
                    <xdr:col>11</xdr:col>
                    <xdr:colOff>434340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10</xdr:col>
                    <xdr:colOff>68580</xdr:colOff>
                    <xdr:row>50</xdr:row>
                    <xdr:rowOff>152400</xdr:rowOff>
                  </from>
                  <to>
                    <xdr:col>10</xdr:col>
                    <xdr:colOff>426720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11</xdr:col>
                    <xdr:colOff>68580</xdr:colOff>
                    <xdr:row>50</xdr:row>
                    <xdr:rowOff>152400</xdr:rowOff>
                  </from>
                  <to>
                    <xdr:col>11</xdr:col>
                    <xdr:colOff>434340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10</xdr:col>
                    <xdr:colOff>68580</xdr:colOff>
                    <xdr:row>51</xdr:row>
                    <xdr:rowOff>160020</xdr:rowOff>
                  </from>
                  <to>
                    <xdr:col>10</xdr:col>
                    <xdr:colOff>426720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10</xdr:col>
                    <xdr:colOff>68580</xdr:colOff>
                    <xdr:row>53</xdr:row>
                    <xdr:rowOff>160020</xdr:rowOff>
                  </from>
                  <to>
                    <xdr:col>10</xdr:col>
                    <xdr:colOff>426720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4" name="Check Box 101">
              <controlPr defaultSize="0" autoFill="0" autoLine="0" autoPict="0">
                <anchor moveWithCells="1">
                  <from>
                    <xdr:col>10</xdr:col>
                    <xdr:colOff>68580</xdr:colOff>
                    <xdr:row>52</xdr:row>
                    <xdr:rowOff>160020</xdr:rowOff>
                  </from>
                  <to>
                    <xdr:col>10</xdr:col>
                    <xdr:colOff>426720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5" name="Check Box 102">
              <controlPr defaultSize="0" autoFill="0" autoLine="0" autoPict="0">
                <anchor moveWithCells="1">
                  <from>
                    <xdr:col>10</xdr:col>
                    <xdr:colOff>68580</xdr:colOff>
                    <xdr:row>54</xdr:row>
                    <xdr:rowOff>160020</xdr:rowOff>
                  </from>
                  <to>
                    <xdr:col>10</xdr:col>
                    <xdr:colOff>426720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6" name="Check Box 103">
              <controlPr defaultSize="0" autoFill="0" autoLine="0" autoPict="0">
                <anchor moveWithCells="1">
                  <from>
                    <xdr:col>10</xdr:col>
                    <xdr:colOff>76200</xdr:colOff>
                    <xdr:row>56</xdr:row>
                    <xdr:rowOff>167640</xdr:rowOff>
                  </from>
                  <to>
                    <xdr:col>10</xdr:col>
                    <xdr:colOff>441960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7" name="Check Box 104">
              <controlPr defaultSize="0" autoFill="0" autoLine="0" autoPict="0">
                <anchor moveWithCells="1">
                  <from>
                    <xdr:col>10</xdr:col>
                    <xdr:colOff>76200</xdr:colOff>
                    <xdr:row>55</xdr:row>
                    <xdr:rowOff>160020</xdr:rowOff>
                  </from>
                  <to>
                    <xdr:col>10</xdr:col>
                    <xdr:colOff>441960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8" name="Check Box 105">
              <controlPr defaultSize="0" autoFill="0" autoLine="0" autoPict="0">
                <anchor moveWithCells="1">
                  <from>
                    <xdr:col>10</xdr:col>
                    <xdr:colOff>76200</xdr:colOff>
                    <xdr:row>57</xdr:row>
                    <xdr:rowOff>160020</xdr:rowOff>
                  </from>
                  <to>
                    <xdr:col>10</xdr:col>
                    <xdr:colOff>441960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9" name="Check Box 106">
              <controlPr defaultSize="0" autoFill="0" autoLine="0" autoPict="0">
                <anchor moveWithCells="1">
                  <from>
                    <xdr:col>10</xdr:col>
                    <xdr:colOff>76200</xdr:colOff>
                    <xdr:row>58</xdr:row>
                    <xdr:rowOff>167640</xdr:rowOff>
                  </from>
                  <to>
                    <xdr:col>10</xdr:col>
                    <xdr:colOff>441960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0" name="Check Box 107">
              <controlPr defaultSize="0" autoFill="0" autoLine="0" autoPict="0">
                <anchor moveWithCells="1">
                  <from>
                    <xdr:col>10</xdr:col>
                    <xdr:colOff>76200</xdr:colOff>
                    <xdr:row>59</xdr:row>
                    <xdr:rowOff>160020</xdr:rowOff>
                  </from>
                  <to>
                    <xdr:col>10</xdr:col>
                    <xdr:colOff>441960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1" name="Check Box 108">
              <controlPr defaultSize="0" autoFill="0" autoLine="0" autoPict="0">
                <anchor moveWithCells="1">
                  <from>
                    <xdr:col>10</xdr:col>
                    <xdr:colOff>91440</xdr:colOff>
                    <xdr:row>61</xdr:row>
                    <xdr:rowOff>160020</xdr:rowOff>
                  </from>
                  <to>
                    <xdr:col>10</xdr:col>
                    <xdr:colOff>449580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2" name="Check Box 109">
              <controlPr defaultSize="0" autoFill="0" autoLine="0" autoPict="0">
                <anchor moveWithCells="1">
                  <from>
                    <xdr:col>10</xdr:col>
                    <xdr:colOff>91440</xdr:colOff>
                    <xdr:row>60</xdr:row>
                    <xdr:rowOff>160020</xdr:rowOff>
                  </from>
                  <to>
                    <xdr:col>10</xdr:col>
                    <xdr:colOff>449580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3" name="Check Box 110">
              <controlPr defaultSize="0" autoFill="0" autoLine="0" autoPict="0">
                <anchor moveWithCells="1">
                  <from>
                    <xdr:col>10</xdr:col>
                    <xdr:colOff>91440</xdr:colOff>
                    <xdr:row>63</xdr:row>
                    <xdr:rowOff>167640</xdr:rowOff>
                  </from>
                  <to>
                    <xdr:col>10</xdr:col>
                    <xdr:colOff>449580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4" name="Check Box 111">
              <controlPr defaultSize="0" autoFill="0" autoLine="0" autoPict="0">
                <anchor moveWithCells="1">
                  <from>
                    <xdr:col>10</xdr:col>
                    <xdr:colOff>91440</xdr:colOff>
                    <xdr:row>64</xdr:row>
                    <xdr:rowOff>160020</xdr:rowOff>
                  </from>
                  <to>
                    <xdr:col>10</xdr:col>
                    <xdr:colOff>449580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5" name="Check Box 112">
              <controlPr defaultSize="0" autoFill="0" autoLine="0" autoPict="0">
                <anchor moveWithCells="1">
                  <from>
                    <xdr:col>10</xdr:col>
                    <xdr:colOff>91440</xdr:colOff>
                    <xdr:row>62</xdr:row>
                    <xdr:rowOff>152400</xdr:rowOff>
                  </from>
                  <to>
                    <xdr:col>10</xdr:col>
                    <xdr:colOff>449580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6" name="Check Box 113">
              <controlPr defaultSize="0" autoFill="0" autoLine="0" autoPict="0">
                <anchor moveWithCells="1">
                  <from>
                    <xdr:col>11</xdr:col>
                    <xdr:colOff>68580</xdr:colOff>
                    <xdr:row>51</xdr:row>
                    <xdr:rowOff>160020</xdr:rowOff>
                  </from>
                  <to>
                    <xdr:col>11</xdr:col>
                    <xdr:colOff>434340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7" name="Check Box 114">
              <controlPr defaultSize="0" autoFill="0" autoLine="0" autoPict="0">
                <anchor moveWithCells="1">
                  <from>
                    <xdr:col>11</xdr:col>
                    <xdr:colOff>68580</xdr:colOff>
                    <xdr:row>52</xdr:row>
                    <xdr:rowOff>160020</xdr:rowOff>
                  </from>
                  <to>
                    <xdr:col>11</xdr:col>
                    <xdr:colOff>434340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8" name="Check Box 115">
              <controlPr defaultSize="0" autoFill="0" autoLine="0" autoPict="0">
                <anchor moveWithCells="1">
                  <from>
                    <xdr:col>11</xdr:col>
                    <xdr:colOff>68580</xdr:colOff>
                    <xdr:row>53</xdr:row>
                    <xdr:rowOff>160020</xdr:rowOff>
                  </from>
                  <to>
                    <xdr:col>11</xdr:col>
                    <xdr:colOff>434340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9" name="Check Box 116">
              <controlPr defaultSize="0" autoFill="0" autoLine="0" autoPict="0">
                <anchor moveWithCells="1">
                  <from>
                    <xdr:col>11</xdr:col>
                    <xdr:colOff>68580</xdr:colOff>
                    <xdr:row>54</xdr:row>
                    <xdr:rowOff>160020</xdr:rowOff>
                  </from>
                  <to>
                    <xdr:col>11</xdr:col>
                    <xdr:colOff>434340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0" name="Check Box 117">
              <controlPr defaultSize="0" autoFill="0" autoLine="0" autoPict="0">
                <anchor moveWithCells="1">
                  <from>
                    <xdr:col>11</xdr:col>
                    <xdr:colOff>68580</xdr:colOff>
                    <xdr:row>55</xdr:row>
                    <xdr:rowOff>160020</xdr:rowOff>
                  </from>
                  <to>
                    <xdr:col>11</xdr:col>
                    <xdr:colOff>434340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1" name="Check Box 118">
              <controlPr defaultSize="0" autoFill="0" autoLine="0" autoPict="0">
                <anchor moveWithCells="1">
                  <from>
                    <xdr:col>11</xdr:col>
                    <xdr:colOff>68580</xdr:colOff>
                    <xdr:row>56</xdr:row>
                    <xdr:rowOff>167640</xdr:rowOff>
                  </from>
                  <to>
                    <xdr:col>11</xdr:col>
                    <xdr:colOff>434340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2" name="Check Box 119">
              <controlPr defaultSize="0" autoFill="0" autoLine="0" autoPict="0">
                <anchor moveWithCells="1">
                  <from>
                    <xdr:col>11</xdr:col>
                    <xdr:colOff>68580</xdr:colOff>
                    <xdr:row>57</xdr:row>
                    <xdr:rowOff>160020</xdr:rowOff>
                  </from>
                  <to>
                    <xdr:col>11</xdr:col>
                    <xdr:colOff>434340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3" name="Check Box 120">
              <controlPr defaultSize="0" autoFill="0" autoLine="0" autoPict="0">
                <anchor moveWithCells="1">
                  <from>
                    <xdr:col>11</xdr:col>
                    <xdr:colOff>68580</xdr:colOff>
                    <xdr:row>58</xdr:row>
                    <xdr:rowOff>167640</xdr:rowOff>
                  </from>
                  <to>
                    <xdr:col>11</xdr:col>
                    <xdr:colOff>434340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4" name="Check Box 121">
              <controlPr defaultSize="0" autoFill="0" autoLine="0" autoPict="0">
                <anchor moveWithCells="1">
                  <from>
                    <xdr:col>11</xdr:col>
                    <xdr:colOff>68580</xdr:colOff>
                    <xdr:row>59</xdr:row>
                    <xdr:rowOff>160020</xdr:rowOff>
                  </from>
                  <to>
                    <xdr:col>11</xdr:col>
                    <xdr:colOff>434340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>
                  <from>
                    <xdr:col>11</xdr:col>
                    <xdr:colOff>68580</xdr:colOff>
                    <xdr:row>60</xdr:row>
                    <xdr:rowOff>160020</xdr:rowOff>
                  </from>
                  <to>
                    <xdr:col>11</xdr:col>
                    <xdr:colOff>434340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>
                <anchor moveWithCells="1">
                  <from>
                    <xdr:col>11</xdr:col>
                    <xdr:colOff>68580</xdr:colOff>
                    <xdr:row>61</xdr:row>
                    <xdr:rowOff>160020</xdr:rowOff>
                  </from>
                  <to>
                    <xdr:col>11</xdr:col>
                    <xdr:colOff>434340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>
                <anchor moveWithCells="1">
                  <from>
                    <xdr:col>11</xdr:col>
                    <xdr:colOff>68580</xdr:colOff>
                    <xdr:row>62</xdr:row>
                    <xdr:rowOff>160020</xdr:rowOff>
                  </from>
                  <to>
                    <xdr:col>11</xdr:col>
                    <xdr:colOff>434340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8" name="Check Box 125">
              <controlPr defaultSize="0" autoFill="0" autoLine="0" autoPict="0">
                <anchor moveWithCells="1">
                  <from>
                    <xdr:col>11</xdr:col>
                    <xdr:colOff>68580</xdr:colOff>
                    <xdr:row>63</xdr:row>
                    <xdr:rowOff>167640</xdr:rowOff>
                  </from>
                  <to>
                    <xdr:col>11</xdr:col>
                    <xdr:colOff>434340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9" name="Check Box 126">
              <controlPr defaultSize="0" autoFill="0" autoLine="0" autoPict="0">
                <anchor moveWithCells="1">
                  <from>
                    <xdr:col>11</xdr:col>
                    <xdr:colOff>68580</xdr:colOff>
                    <xdr:row>64</xdr:row>
                    <xdr:rowOff>160020</xdr:rowOff>
                  </from>
                  <to>
                    <xdr:col>11</xdr:col>
                    <xdr:colOff>434340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0" name="Check Box 127">
              <controlPr defaultSize="0" autoFill="0" autoLine="0" autoPict="0">
                <anchor moveWithCells="1">
                  <from>
                    <xdr:col>10</xdr:col>
                    <xdr:colOff>68580</xdr:colOff>
                    <xdr:row>65</xdr:row>
                    <xdr:rowOff>144780</xdr:rowOff>
                  </from>
                  <to>
                    <xdr:col>10</xdr:col>
                    <xdr:colOff>426720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1" name="Check Box 128">
              <controlPr defaultSize="0" autoFill="0" autoLine="0" autoPict="0">
                <anchor moveWithCells="1">
                  <from>
                    <xdr:col>11</xdr:col>
                    <xdr:colOff>68580</xdr:colOff>
                    <xdr:row>65</xdr:row>
                    <xdr:rowOff>144780</xdr:rowOff>
                  </from>
                  <to>
                    <xdr:col>11</xdr:col>
                    <xdr:colOff>434340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2" name="Check Box 129">
              <controlPr defaultSize="0" autoFill="0" autoLine="0" autoPict="0">
                <anchor moveWithCells="1">
                  <from>
                    <xdr:col>10</xdr:col>
                    <xdr:colOff>68580</xdr:colOff>
                    <xdr:row>66</xdr:row>
                    <xdr:rowOff>160020</xdr:rowOff>
                  </from>
                  <to>
                    <xdr:col>10</xdr:col>
                    <xdr:colOff>426720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3" name="Check Box 130">
              <controlPr defaultSize="0" autoFill="0" autoLine="0" autoPict="0">
                <anchor moveWithCells="1">
                  <from>
                    <xdr:col>10</xdr:col>
                    <xdr:colOff>68580</xdr:colOff>
                    <xdr:row>68</xdr:row>
                    <xdr:rowOff>160020</xdr:rowOff>
                  </from>
                  <to>
                    <xdr:col>10</xdr:col>
                    <xdr:colOff>426720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4" name="Check Box 131">
              <controlPr defaultSize="0" autoFill="0" autoLine="0" autoPict="0">
                <anchor moveWithCells="1">
                  <from>
                    <xdr:col>10</xdr:col>
                    <xdr:colOff>68580</xdr:colOff>
                    <xdr:row>67</xdr:row>
                    <xdr:rowOff>160020</xdr:rowOff>
                  </from>
                  <to>
                    <xdr:col>10</xdr:col>
                    <xdr:colOff>426720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5" name="Check Box 132">
              <controlPr defaultSize="0" autoFill="0" autoLine="0" autoPict="0">
                <anchor moveWithCells="1">
                  <from>
                    <xdr:col>10</xdr:col>
                    <xdr:colOff>68580</xdr:colOff>
                    <xdr:row>69</xdr:row>
                    <xdr:rowOff>160020</xdr:rowOff>
                  </from>
                  <to>
                    <xdr:col>10</xdr:col>
                    <xdr:colOff>426720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6" name="Check Box 133">
              <controlPr defaultSize="0" autoFill="0" autoLine="0" autoPict="0">
                <anchor moveWithCells="1">
                  <from>
                    <xdr:col>10</xdr:col>
                    <xdr:colOff>76200</xdr:colOff>
                    <xdr:row>71</xdr:row>
                    <xdr:rowOff>167640</xdr:rowOff>
                  </from>
                  <to>
                    <xdr:col>10</xdr:col>
                    <xdr:colOff>441960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7" name="Check Box 134">
              <controlPr defaultSize="0" autoFill="0" autoLine="0" autoPict="0">
                <anchor moveWithCells="1">
                  <from>
                    <xdr:col>10</xdr:col>
                    <xdr:colOff>76200</xdr:colOff>
                    <xdr:row>70</xdr:row>
                    <xdr:rowOff>160020</xdr:rowOff>
                  </from>
                  <to>
                    <xdr:col>10</xdr:col>
                    <xdr:colOff>441960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8" name="Check Box 135">
              <controlPr defaultSize="0" autoFill="0" autoLine="0" autoPict="0">
                <anchor moveWithCells="1">
                  <from>
                    <xdr:col>10</xdr:col>
                    <xdr:colOff>76200</xdr:colOff>
                    <xdr:row>72</xdr:row>
                    <xdr:rowOff>160020</xdr:rowOff>
                  </from>
                  <to>
                    <xdr:col>10</xdr:col>
                    <xdr:colOff>441960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9" name="Check Box 136">
              <controlPr defaultSize="0" autoFill="0" autoLine="0" autoPict="0">
                <anchor moveWithCells="1">
                  <from>
                    <xdr:col>10</xdr:col>
                    <xdr:colOff>76200</xdr:colOff>
                    <xdr:row>73</xdr:row>
                    <xdr:rowOff>167640</xdr:rowOff>
                  </from>
                  <to>
                    <xdr:col>10</xdr:col>
                    <xdr:colOff>441960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0" name="Check Box 137">
              <controlPr defaultSize="0" autoFill="0" autoLine="0" autoPict="0">
                <anchor moveWithCells="1">
                  <from>
                    <xdr:col>10</xdr:col>
                    <xdr:colOff>76200</xdr:colOff>
                    <xdr:row>74</xdr:row>
                    <xdr:rowOff>160020</xdr:rowOff>
                  </from>
                  <to>
                    <xdr:col>10</xdr:col>
                    <xdr:colOff>441960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1" name="Check Box 138">
              <controlPr defaultSize="0" autoFill="0" autoLine="0" autoPict="0">
                <anchor moveWithCells="1">
                  <from>
                    <xdr:col>10</xdr:col>
                    <xdr:colOff>91440</xdr:colOff>
                    <xdr:row>76</xdr:row>
                    <xdr:rowOff>160020</xdr:rowOff>
                  </from>
                  <to>
                    <xdr:col>10</xdr:col>
                    <xdr:colOff>449580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2" name="Check Box 139">
              <controlPr defaultSize="0" autoFill="0" autoLine="0" autoPict="0">
                <anchor moveWithCells="1">
                  <from>
                    <xdr:col>10</xdr:col>
                    <xdr:colOff>91440</xdr:colOff>
                    <xdr:row>75</xdr:row>
                    <xdr:rowOff>160020</xdr:rowOff>
                  </from>
                  <to>
                    <xdr:col>10</xdr:col>
                    <xdr:colOff>449580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3" name="Check Box 140">
              <controlPr defaultSize="0" autoFill="0" autoLine="0" autoPict="0">
                <anchor moveWithCells="1">
                  <from>
                    <xdr:col>10</xdr:col>
                    <xdr:colOff>91440</xdr:colOff>
                    <xdr:row>78</xdr:row>
                    <xdr:rowOff>167640</xdr:rowOff>
                  </from>
                  <to>
                    <xdr:col>10</xdr:col>
                    <xdr:colOff>449580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4" name="Check Box 141">
              <controlPr defaultSize="0" autoFill="0" autoLine="0" autoPict="0">
                <anchor moveWithCells="1">
                  <from>
                    <xdr:col>10</xdr:col>
                    <xdr:colOff>91440</xdr:colOff>
                    <xdr:row>79</xdr:row>
                    <xdr:rowOff>160020</xdr:rowOff>
                  </from>
                  <to>
                    <xdr:col>10</xdr:col>
                    <xdr:colOff>449580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5" name="Check Box 142">
              <controlPr defaultSize="0" autoFill="0" autoLine="0" autoPict="0">
                <anchor moveWithCells="1">
                  <from>
                    <xdr:col>10</xdr:col>
                    <xdr:colOff>91440</xdr:colOff>
                    <xdr:row>77</xdr:row>
                    <xdr:rowOff>152400</xdr:rowOff>
                  </from>
                  <to>
                    <xdr:col>10</xdr:col>
                    <xdr:colOff>449580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6" name="Check Box 143">
              <controlPr defaultSize="0" autoFill="0" autoLine="0" autoPict="0">
                <anchor moveWithCells="1">
                  <from>
                    <xdr:col>11</xdr:col>
                    <xdr:colOff>68580</xdr:colOff>
                    <xdr:row>66</xdr:row>
                    <xdr:rowOff>160020</xdr:rowOff>
                  </from>
                  <to>
                    <xdr:col>11</xdr:col>
                    <xdr:colOff>434340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7" name="Check Box 144">
              <controlPr defaultSize="0" autoFill="0" autoLine="0" autoPict="0">
                <anchor moveWithCells="1">
                  <from>
                    <xdr:col>11</xdr:col>
                    <xdr:colOff>68580</xdr:colOff>
                    <xdr:row>67</xdr:row>
                    <xdr:rowOff>160020</xdr:rowOff>
                  </from>
                  <to>
                    <xdr:col>11</xdr:col>
                    <xdr:colOff>434340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8" name="Check Box 145">
              <controlPr defaultSize="0" autoFill="0" autoLine="0" autoPict="0">
                <anchor moveWithCells="1">
                  <from>
                    <xdr:col>11</xdr:col>
                    <xdr:colOff>68580</xdr:colOff>
                    <xdr:row>68</xdr:row>
                    <xdr:rowOff>160020</xdr:rowOff>
                  </from>
                  <to>
                    <xdr:col>11</xdr:col>
                    <xdr:colOff>434340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9" name="Check Box 146">
              <controlPr defaultSize="0" autoFill="0" autoLine="0" autoPict="0">
                <anchor moveWithCells="1">
                  <from>
                    <xdr:col>11</xdr:col>
                    <xdr:colOff>68580</xdr:colOff>
                    <xdr:row>69</xdr:row>
                    <xdr:rowOff>160020</xdr:rowOff>
                  </from>
                  <to>
                    <xdr:col>11</xdr:col>
                    <xdr:colOff>434340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0" name="Check Box 147">
              <controlPr defaultSize="0" autoFill="0" autoLine="0" autoPict="0">
                <anchor moveWithCells="1">
                  <from>
                    <xdr:col>11</xdr:col>
                    <xdr:colOff>68580</xdr:colOff>
                    <xdr:row>70</xdr:row>
                    <xdr:rowOff>160020</xdr:rowOff>
                  </from>
                  <to>
                    <xdr:col>11</xdr:col>
                    <xdr:colOff>434340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1" name="Check Box 148">
              <controlPr defaultSize="0" autoFill="0" autoLine="0" autoPict="0">
                <anchor moveWithCells="1">
                  <from>
                    <xdr:col>11</xdr:col>
                    <xdr:colOff>68580</xdr:colOff>
                    <xdr:row>71</xdr:row>
                    <xdr:rowOff>167640</xdr:rowOff>
                  </from>
                  <to>
                    <xdr:col>11</xdr:col>
                    <xdr:colOff>434340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2" name="Check Box 149">
              <controlPr defaultSize="0" autoFill="0" autoLine="0" autoPict="0">
                <anchor moveWithCells="1">
                  <from>
                    <xdr:col>11</xdr:col>
                    <xdr:colOff>68580</xdr:colOff>
                    <xdr:row>72</xdr:row>
                    <xdr:rowOff>160020</xdr:rowOff>
                  </from>
                  <to>
                    <xdr:col>11</xdr:col>
                    <xdr:colOff>434340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3" name="Check Box 150">
              <controlPr defaultSize="0" autoFill="0" autoLine="0" autoPict="0">
                <anchor moveWithCells="1">
                  <from>
                    <xdr:col>11</xdr:col>
                    <xdr:colOff>68580</xdr:colOff>
                    <xdr:row>73</xdr:row>
                    <xdr:rowOff>167640</xdr:rowOff>
                  </from>
                  <to>
                    <xdr:col>11</xdr:col>
                    <xdr:colOff>434340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4" name="Check Box 151">
              <controlPr defaultSize="0" autoFill="0" autoLine="0" autoPict="0">
                <anchor moveWithCells="1">
                  <from>
                    <xdr:col>11</xdr:col>
                    <xdr:colOff>68580</xdr:colOff>
                    <xdr:row>74</xdr:row>
                    <xdr:rowOff>160020</xdr:rowOff>
                  </from>
                  <to>
                    <xdr:col>11</xdr:col>
                    <xdr:colOff>434340</xdr:colOff>
                    <xdr:row>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5" name="Check Box 152">
              <controlPr defaultSize="0" autoFill="0" autoLine="0" autoPict="0">
                <anchor moveWithCells="1">
                  <from>
                    <xdr:col>11</xdr:col>
                    <xdr:colOff>68580</xdr:colOff>
                    <xdr:row>75</xdr:row>
                    <xdr:rowOff>160020</xdr:rowOff>
                  </from>
                  <to>
                    <xdr:col>11</xdr:col>
                    <xdr:colOff>434340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6" name="Check Box 153">
              <controlPr defaultSize="0" autoFill="0" autoLine="0" autoPict="0">
                <anchor moveWithCells="1">
                  <from>
                    <xdr:col>11</xdr:col>
                    <xdr:colOff>68580</xdr:colOff>
                    <xdr:row>76</xdr:row>
                    <xdr:rowOff>160020</xdr:rowOff>
                  </from>
                  <to>
                    <xdr:col>11</xdr:col>
                    <xdr:colOff>434340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7" name="Check Box 154">
              <controlPr defaultSize="0" autoFill="0" autoLine="0" autoPict="0">
                <anchor moveWithCells="1">
                  <from>
                    <xdr:col>11</xdr:col>
                    <xdr:colOff>68580</xdr:colOff>
                    <xdr:row>77</xdr:row>
                    <xdr:rowOff>160020</xdr:rowOff>
                  </from>
                  <to>
                    <xdr:col>11</xdr:col>
                    <xdr:colOff>434340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8" name="Check Box 155">
              <controlPr defaultSize="0" autoFill="0" autoLine="0" autoPict="0">
                <anchor moveWithCells="1">
                  <from>
                    <xdr:col>11</xdr:col>
                    <xdr:colOff>68580</xdr:colOff>
                    <xdr:row>78</xdr:row>
                    <xdr:rowOff>167640</xdr:rowOff>
                  </from>
                  <to>
                    <xdr:col>11</xdr:col>
                    <xdr:colOff>434340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9" name="Check Box 156">
              <controlPr defaultSize="0" autoFill="0" autoLine="0" autoPict="0">
                <anchor moveWithCells="1">
                  <from>
                    <xdr:col>11</xdr:col>
                    <xdr:colOff>68580</xdr:colOff>
                    <xdr:row>79</xdr:row>
                    <xdr:rowOff>160020</xdr:rowOff>
                  </from>
                  <to>
                    <xdr:col>11</xdr:col>
                    <xdr:colOff>434340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0" name="Check Box 157">
              <controlPr defaultSize="0" autoFill="0" autoLine="0" autoPict="0">
                <anchor moveWithCells="1">
                  <from>
                    <xdr:col>10</xdr:col>
                    <xdr:colOff>76200</xdr:colOff>
                    <xdr:row>80</xdr:row>
                    <xdr:rowOff>167640</xdr:rowOff>
                  </from>
                  <to>
                    <xdr:col>10</xdr:col>
                    <xdr:colOff>441960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1" name="Check Box 158">
              <controlPr defaultSize="0" autoFill="0" autoLine="0" autoPict="0">
                <anchor moveWithCells="1">
                  <from>
                    <xdr:col>10</xdr:col>
                    <xdr:colOff>76200</xdr:colOff>
                    <xdr:row>81</xdr:row>
                    <xdr:rowOff>160020</xdr:rowOff>
                  </from>
                  <to>
                    <xdr:col>10</xdr:col>
                    <xdr:colOff>441960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2" name="Check Box 159">
              <controlPr defaultSize="0" autoFill="0" autoLine="0" autoPict="0">
                <anchor moveWithCells="1">
                  <from>
                    <xdr:col>10</xdr:col>
                    <xdr:colOff>76200</xdr:colOff>
                    <xdr:row>82</xdr:row>
                    <xdr:rowOff>167640</xdr:rowOff>
                  </from>
                  <to>
                    <xdr:col>10</xdr:col>
                    <xdr:colOff>441960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3" name="Check Box 160">
              <controlPr defaultSize="0" autoFill="0" autoLine="0" autoPict="0">
                <anchor moveWithCells="1">
                  <from>
                    <xdr:col>10</xdr:col>
                    <xdr:colOff>76200</xdr:colOff>
                    <xdr:row>83</xdr:row>
                    <xdr:rowOff>160020</xdr:rowOff>
                  </from>
                  <to>
                    <xdr:col>10</xdr:col>
                    <xdr:colOff>441960</xdr:colOff>
                    <xdr:row>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4" name="Check Box 161">
              <controlPr defaultSize="0" autoFill="0" autoLine="0" autoPict="0">
                <anchor moveWithCells="1">
                  <from>
                    <xdr:col>10</xdr:col>
                    <xdr:colOff>91440</xdr:colOff>
                    <xdr:row>85</xdr:row>
                    <xdr:rowOff>160020</xdr:rowOff>
                  </from>
                  <to>
                    <xdr:col>10</xdr:col>
                    <xdr:colOff>449580</xdr:colOff>
                    <xdr:row>87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5" name="Check Box 162">
              <controlPr defaultSize="0" autoFill="0" autoLine="0" autoPict="0">
                <anchor moveWithCells="1">
                  <from>
                    <xdr:col>10</xdr:col>
                    <xdr:colOff>91440</xdr:colOff>
                    <xdr:row>84</xdr:row>
                    <xdr:rowOff>160020</xdr:rowOff>
                  </from>
                  <to>
                    <xdr:col>10</xdr:col>
                    <xdr:colOff>449580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6" name="Check Box 163">
              <controlPr defaultSize="0" autoFill="0" autoLine="0" autoPict="0">
                <anchor moveWithCells="1">
                  <from>
                    <xdr:col>10</xdr:col>
                    <xdr:colOff>91440</xdr:colOff>
                    <xdr:row>87</xdr:row>
                    <xdr:rowOff>167640</xdr:rowOff>
                  </from>
                  <to>
                    <xdr:col>10</xdr:col>
                    <xdr:colOff>449580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7" name="Check Box 164">
              <controlPr defaultSize="0" autoFill="0" autoLine="0" autoPict="0">
                <anchor moveWithCells="1">
                  <from>
                    <xdr:col>10</xdr:col>
                    <xdr:colOff>91440</xdr:colOff>
                    <xdr:row>88</xdr:row>
                    <xdr:rowOff>160020</xdr:rowOff>
                  </from>
                  <to>
                    <xdr:col>10</xdr:col>
                    <xdr:colOff>449580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8" name="Check Box 165">
              <controlPr defaultSize="0" autoFill="0" autoLine="0" autoPict="0">
                <anchor moveWithCells="1">
                  <from>
                    <xdr:col>10</xdr:col>
                    <xdr:colOff>91440</xdr:colOff>
                    <xdr:row>86</xdr:row>
                    <xdr:rowOff>152400</xdr:rowOff>
                  </from>
                  <to>
                    <xdr:col>10</xdr:col>
                    <xdr:colOff>449580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9" name="Check Box 166">
              <controlPr defaultSize="0" autoFill="0" autoLine="0" autoPict="0">
                <anchor moveWithCells="1">
                  <from>
                    <xdr:col>11</xdr:col>
                    <xdr:colOff>68580</xdr:colOff>
                    <xdr:row>80</xdr:row>
                    <xdr:rowOff>167640</xdr:rowOff>
                  </from>
                  <to>
                    <xdr:col>11</xdr:col>
                    <xdr:colOff>434340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0" name="Check Box 167">
              <controlPr defaultSize="0" autoFill="0" autoLine="0" autoPict="0">
                <anchor moveWithCells="1">
                  <from>
                    <xdr:col>11</xdr:col>
                    <xdr:colOff>68580</xdr:colOff>
                    <xdr:row>81</xdr:row>
                    <xdr:rowOff>160020</xdr:rowOff>
                  </from>
                  <to>
                    <xdr:col>11</xdr:col>
                    <xdr:colOff>434340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1" name="Check Box 168">
              <controlPr defaultSize="0" autoFill="0" autoLine="0" autoPict="0">
                <anchor moveWithCells="1">
                  <from>
                    <xdr:col>11</xdr:col>
                    <xdr:colOff>68580</xdr:colOff>
                    <xdr:row>82</xdr:row>
                    <xdr:rowOff>167640</xdr:rowOff>
                  </from>
                  <to>
                    <xdr:col>11</xdr:col>
                    <xdr:colOff>434340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2" name="Check Box 169">
              <controlPr defaultSize="0" autoFill="0" autoLine="0" autoPict="0">
                <anchor moveWithCells="1">
                  <from>
                    <xdr:col>11</xdr:col>
                    <xdr:colOff>68580</xdr:colOff>
                    <xdr:row>83</xdr:row>
                    <xdr:rowOff>160020</xdr:rowOff>
                  </from>
                  <to>
                    <xdr:col>11</xdr:col>
                    <xdr:colOff>434340</xdr:colOff>
                    <xdr:row>85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3" name="Check Box 170">
              <controlPr defaultSize="0" autoFill="0" autoLine="0" autoPict="0">
                <anchor moveWithCells="1">
                  <from>
                    <xdr:col>11</xdr:col>
                    <xdr:colOff>68580</xdr:colOff>
                    <xdr:row>84</xdr:row>
                    <xdr:rowOff>160020</xdr:rowOff>
                  </from>
                  <to>
                    <xdr:col>11</xdr:col>
                    <xdr:colOff>434340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4" name="Check Box 171">
              <controlPr defaultSize="0" autoFill="0" autoLine="0" autoPict="0">
                <anchor moveWithCells="1">
                  <from>
                    <xdr:col>11</xdr:col>
                    <xdr:colOff>68580</xdr:colOff>
                    <xdr:row>85</xdr:row>
                    <xdr:rowOff>160020</xdr:rowOff>
                  </from>
                  <to>
                    <xdr:col>11</xdr:col>
                    <xdr:colOff>434340</xdr:colOff>
                    <xdr:row>87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5" name="Check Box 172">
              <controlPr defaultSize="0" autoFill="0" autoLine="0" autoPict="0">
                <anchor moveWithCells="1">
                  <from>
                    <xdr:col>11</xdr:col>
                    <xdr:colOff>68580</xdr:colOff>
                    <xdr:row>86</xdr:row>
                    <xdr:rowOff>160020</xdr:rowOff>
                  </from>
                  <to>
                    <xdr:col>11</xdr:col>
                    <xdr:colOff>434340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6" name="Check Box 173">
              <controlPr defaultSize="0" autoFill="0" autoLine="0" autoPict="0">
                <anchor moveWithCells="1">
                  <from>
                    <xdr:col>11</xdr:col>
                    <xdr:colOff>68580</xdr:colOff>
                    <xdr:row>87</xdr:row>
                    <xdr:rowOff>167640</xdr:rowOff>
                  </from>
                  <to>
                    <xdr:col>11</xdr:col>
                    <xdr:colOff>434340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7" name="Check Box 174">
              <controlPr defaultSize="0" autoFill="0" autoLine="0" autoPict="0">
                <anchor moveWithCells="1">
                  <from>
                    <xdr:col>11</xdr:col>
                    <xdr:colOff>68580</xdr:colOff>
                    <xdr:row>88</xdr:row>
                    <xdr:rowOff>160020</xdr:rowOff>
                  </from>
                  <to>
                    <xdr:col>11</xdr:col>
                    <xdr:colOff>434340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8" name="Check Box 175">
              <controlPr defaultSize="0" autoFill="0" autoLine="0" autoPict="0">
                <anchor moveWithCells="1">
                  <from>
                    <xdr:col>10</xdr:col>
                    <xdr:colOff>91440</xdr:colOff>
                    <xdr:row>89</xdr:row>
                    <xdr:rowOff>160020</xdr:rowOff>
                  </from>
                  <to>
                    <xdr:col>10</xdr:col>
                    <xdr:colOff>449580</xdr:colOff>
                    <xdr:row>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9" name="Check Box 176">
              <controlPr defaultSize="0" autoFill="0" autoLine="0" autoPict="0">
                <anchor moveWithCells="1">
                  <from>
                    <xdr:col>11</xdr:col>
                    <xdr:colOff>68580</xdr:colOff>
                    <xdr:row>89</xdr:row>
                    <xdr:rowOff>160020</xdr:rowOff>
                  </from>
                  <to>
                    <xdr:col>11</xdr:col>
                    <xdr:colOff>434340</xdr:colOff>
                    <xdr:row>91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599D-CFD4-4C1E-BCC5-6FF1AD20797A}">
  <sheetPr codeName="Hoja2">
    <pageSetUpPr fitToPage="1"/>
  </sheetPr>
  <dimension ref="A1:N92"/>
  <sheetViews>
    <sheetView showGridLines="0" tabSelected="1" zoomScaleNormal="100" workbookViewId="0">
      <pane ySplit="11" topLeftCell="A12" activePane="bottomLeft" state="frozen"/>
      <selection pane="bottomLeft" activeCell="E13" sqref="E13"/>
    </sheetView>
  </sheetViews>
  <sheetFormatPr baseColWidth="10" defaultColWidth="10.88671875" defaultRowHeight="13.8" x14ac:dyDescent="0.3"/>
  <cols>
    <col min="1" max="1" width="2.88671875" style="1" customWidth="1"/>
    <col min="2" max="2" width="3.109375" style="1" customWidth="1"/>
    <col min="3" max="3" width="38.33203125" style="1" customWidth="1"/>
    <col min="4" max="4" width="1.44140625" style="2" customWidth="1"/>
    <col min="5" max="5" width="25.44140625" style="3" customWidth="1"/>
    <col min="6" max="6" width="1.44140625" style="1" customWidth="1"/>
    <col min="7" max="7" width="13.33203125" style="1" customWidth="1"/>
    <col min="8" max="8" width="1.44140625" style="2" customWidth="1"/>
    <col min="9" max="9" width="51.33203125" style="1" customWidth="1"/>
    <col min="10" max="10" width="1.44140625" style="2" customWidth="1"/>
    <col min="11" max="11" width="21.6640625" style="1" customWidth="1"/>
    <col min="12" max="12" width="1.33203125" style="1" customWidth="1"/>
    <col min="13" max="16384" width="10.88671875" style="1"/>
  </cols>
  <sheetData>
    <row r="1" spans="1:14" ht="3.75" customHeight="1" x14ac:dyDescent="0.3"/>
    <row r="2" spans="1:14" x14ac:dyDescent="0.3">
      <c r="G2" s="4" t="s">
        <v>32</v>
      </c>
      <c r="I2" s="4"/>
      <c r="K2" s="4"/>
    </row>
    <row r="3" spans="1:14" ht="15" customHeight="1" x14ac:dyDescent="0.3">
      <c r="G3" s="126" t="str">
        <f>IF('FICHA TÉCNICA'!G3="","",'FICHA TÉCNICA'!G3)</f>
        <v/>
      </c>
      <c r="H3" s="126"/>
      <c r="I3" s="126"/>
      <c r="J3" s="126"/>
      <c r="K3" s="126"/>
      <c r="L3" s="68"/>
      <c r="M3" s="68"/>
      <c r="N3" s="66"/>
    </row>
    <row r="4" spans="1:14" ht="15.75" customHeight="1" x14ac:dyDescent="0.3">
      <c r="G4" s="4" t="s">
        <v>33</v>
      </c>
      <c r="K4" s="4"/>
      <c r="L4" s="14"/>
      <c r="M4" s="14"/>
      <c r="N4" s="14"/>
    </row>
    <row r="5" spans="1:14" ht="15" customHeight="1" x14ac:dyDescent="0.3">
      <c r="G5" s="126" t="str">
        <f>IF('FICHA TÉCNICA'!G5="","",'FICHA TÉCNICA'!G5)</f>
        <v/>
      </c>
      <c r="H5" s="126"/>
      <c r="I5" s="126"/>
      <c r="J5" s="126"/>
      <c r="K5" s="126"/>
    </row>
    <row r="6" spans="1:14" ht="20.100000000000001" customHeight="1" x14ac:dyDescent="0.3"/>
    <row r="7" spans="1:14" ht="20.100000000000001" customHeight="1" x14ac:dyDescent="0.3">
      <c r="B7" s="58" t="s">
        <v>125</v>
      </c>
    </row>
    <row r="8" spans="1:14" x14ac:dyDescent="0.3">
      <c r="A8" s="5"/>
      <c r="B8" s="5"/>
      <c r="C8" s="5"/>
      <c r="D8" s="9"/>
      <c r="E8" s="10"/>
      <c r="F8" s="5"/>
      <c r="G8" s="7"/>
      <c r="H8" s="8"/>
      <c r="I8" s="7"/>
      <c r="J8" s="8"/>
      <c r="K8" s="7"/>
      <c r="L8" s="5"/>
    </row>
    <row r="9" spans="1:14" s="14" customFormat="1" ht="6" customHeight="1" thickBot="1" x14ac:dyDescent="0.35">
      <c r="A9" s="13"/>
      <c r="B9" s="13"/>
      <c r="D9" s="2"/>
      <c r="F9" s="15"/>
      <c r="G9" s="16"/>
      <c r="H9" s="12"/>
      <c r="I9" s="16"/>
      <c r="J9" s="12"/>
      <c r="K9" s="17"/>
    </row>
    <row r="10" spans="1:14" ht="16.5" customHeight="1" thickBot="1" x14ac:dyDescent="0.35">
      <c r="A10" s="18"/>
      <c r="B10" s="56"/>
      <c r="C10" s="77" t="s">
        <v>71</v>
      </c>
      <c r="D10" s="11"/>
      <c r="E10" s="77" t="s">
        <v>72</v>
      </c>
      <c r="F10" s="11"/>
      <c r="G10" s="78" t="s">
        <v>73</v>
      </c>
      <c r="H10" s="75"/>
      <c r="I10" s="79" t="s">
        <v>121</v>
      </c>
      <c r="J10" s="76"/>
      <c r="K10" s="78" t="s">
        <v>34</v>
      </c>
    </row>
    <row r="11" spans="1:14" s="27" customFormat="1" ht="16.5" customHeight="1" x14ac:dyDescent="0.3">
      <c r="A11" s="18"/>
      <c r="B11" s="83"/>
      <c r="C11" s="85"/>
      <c r="D11" s="86"/>
      <c r="E11" s="85"/>
      <c r="F11" s="86"/>
      <c r="G11" s="87"/>
      <c r="H11" s="84"/>
      <c r="I11" s="82" t="s">
        <v>122</v>
      </c>
      <c r="J11" s="84"/>
      <c r="K11" s="87"/>
    </row>
    <row r="12" spans="1:14" ht="5.25" customHeight="1" thickBot="1" x14ac:dyDescent="0.35">
      <c r="A12" s="5"/>
      <c r="B12" s="5"/>
      <c r="C12" s="19"/>
      <c r="D12" s="20"/>
      <c r="E12" s="21"/>
      <c r="F12" s="6"/>
      <c r="G12" s="88"/>
      <c r="H12" s="23"/>
      <c r="I12" s="89"/>
      <c r="J12" s="23"/>
      <c r="K12" s="89"/>
    </row>
    <row r="13" spans="1:14" ht="15" customHeight="1" x14ac:dyDescent="0.3">
      <c r="A13" s="5"/>
      <c r="B13" s="28" t="s">
        <v>2</v>
      </c>
      <c r="C13" s="80"/>
      <c r="D13" s="70">
        <v>1</v>
      </c>
      <c r="E13" s="59"/>
      <c r="F13" s="70">
        <v>1</v>
      </c>
      <c r="G13" s="59"/>
      <c r="H13" s="70">
        <v>1</v>
      </c>
      <c r="I13" s="41"/>
      <c r="J13" s="70">
        <v>1</v>
      </c>
      <c r="K13" s="41"/>
      <c r="L13" s="70">
        <v>1</v>
      </c>
    </row>
    <row r="14" spans="1:14" ht="15" customHeight="1" x14ac:dyDescent="0.3">
      <c r="A14" s="5"/>
      <c r="B14" s="32" t="s">
        <v>3</v>
      </c>
      <c r="C14" s="80"/>
      <c r="D14" s="70">
        <v>1</v>
      </c>
      <c r="E14" s="60"/>
      <c r="F14" s="70">
        <v>1</v>
      </c>
      <c r="G14" s="60"/>
      <c r="H14" s="70">
        <v>1</v>
      </c>
      <c r="I14" s="42"/>
      <c r="J14" s="70">
        <v>1</v>
      </c>
      <c r="K14" s="42"/>
      <c r="L14" s="70">
        <v>1</v>
      </c>
    </row>
    <row r="15" spans="1:14" x14ac:dyDescent="0.3">
      <c r="B15" s="28" t="s">
        <v>4</v>
      </c>
      <c r="C15" s="80"/>
      <c r="D15" s="70">
        <v>1</v>
      </c>
      <c r="E15" s="60"/>
      <c r="F15" s="70">
        <v>1</v>
      </c>
      <c r="G15" s="60"/>
      <c r="H15" s="70">
        <v>1</v>
      </c>
      <c r="I15" s="42"/>
      <c r="J15" s="70">
        <v>1</v>
      </c>
      <c r="K15" s="42"/>
      <c r="L15" s="70">
        <v>1</v>
      </c>
    </row>
    <row r="16" spans="1:14" x14ac:dyDescent="0.3">
      <c r="B16" s="28" t="s">
        <v>5</v>
      </c>
      <c r="C16" s="80"/>
      <c r="D16" s="70">
        <v>1</v>
      </c>
      <c r="E16" s="60"/>
      <c r="F16" s="70">
        <v>1</v>
      </c>
      <c r="G16" s="60"/>
      <c r="H16" s="70">
        <v>1</v>
      </c>
      <c r="I16" s="42"/>
      <c r="J16" s="70">
        <v>1</v>
      </c>
      <c r="K16" s="42"/>
      <c r="L16" s="70">
        <v>1</v>
      </c>
    </row>
    <row r="17" spans="2:12" x14ac:dyDescent="0.3">
      <c r="B17" s="28" t="s">
        <v>7</v>
      </c>
      <c r="C17" s="80"/>
      <c r="D17" s="70">
        <v>1</v>
      </c>
      <c r="E17" s="60"/>
      <c r="F17" s="70">
        <v>1</v>
      </c>
      <c r="G17" s="60"/>
      <c r="H17" s="70">
        <v>1</v>
      </c>
      <c r="I17" s="42"/>
      <c r="J17" s="70">
        <v>1</v>
      </c>
      <c r="K17" s="42"/>
      <c r="L17" s="70">
        <v>1</v>
      </c>
    </row>
    <row r="18" spans="2:12" x14ac:dyDescent="0.3">
      <c r="B18" s="28" t="s">
        <v>9</v>
      </c>
      <c r="C18" s="80"/>
      <c r="D18" s="70">
        <v>1</v>
      </c>
      <c r="E18" s="60"/>
      <c r="F18" s="70">
        <v>1</v>
      </c>
      <c r="G18" s="60"/>
      <c r="H18" s="70">
        <v>1</v>
      </c>
      <c r="I18" s="42"/>
      <c r="J18" s="70">
        <v>1</v>
      </c>
      <c r="K18" s="42"/>
      <c r="L18" s="70">
        <v>1</v>
      </c>
    </row>
    <row r="19" spans="2:12" x14ac:dyDescent="0.3">
      <c r="B19" s="28" t="s">
        <v>10</v>
      </c>
      <c r="C19" s="80"/>
      <c r="D19" s="70">
        <v>1</v>
      </c>
      <c r="E19" s="60"/>
      <c r="F19" s="70">
        <v>1</v>
      </c>
      <c r="G19" s="60"/>
      <c r="H19" s="70">
        <v>1</v>
      </c>
      <c r="I19" s="42"/>
      <c r="J19" s="70">
        <v>1</v>
      </c>
      <c r="K19" s="42"/>
      <c r="L19" s="70">
        <v>1</v>
      </c>
    </row>
    <row r="20" spans="2:12" x14ac:dyDescent="0.3">
      <c r="B20" s="28" t="s">
        <v>11</v>
      </c>
      <c r="C20" s="80"/>
      <c r="D20" s="70">
        <v>1</v>
      </c>
      <c r="E20" s="60"/>
      <c r="F20" s="70">
        <v>1</v>
      </c>
      <c r="G20" s="60"/>
      <c r="H20" s="70">
        <v>1</v>
      </c>
      <c r="I20" s="42"/>
      <c r="J20" s="70">
        <v>1</v>
      </c>
      <c r="K20" s="42"/>
      <c r="L20" s="70">
        <v>1</v>
      </c>
    </row>
    <row r="21" spans="2:12" x14ac:dyDescent="0.3">
      <c r="B21" s="28" t="s">
        <v>12</v>
      </c>
      <c r="C21" s="80"/>
      <c r="D21" s="70">
        <v>1</v>
      </c>
      <c r="E21" s="60"/>
      <c r="F21" s="70">
        <v>1</v>
      </c>
      <c r="G21" s="60"/>
      <c r="H21" s="70">
        <v>1</v>
      </c>
      <c r="I21" s="42"/>
      <c r="J21" s="70">
        <v>1</v>
      </c>
      <c r="K21" s="42"/>
      <c r="L21" s="70">
        <v>1</v>
      </c>
    </row>
    <row r="22" spans="2:12" x14ac:dyDescent="0.3">
      <c r="B22" s="28" t="s">
        <v>13</v>
      </c>
      <c r="C22" s="80"/>
      <c r="D22" s="70">
        <v>1</v>
      </c>
      <c r="E22" s="60"/>
      <c r="F22" s="70">
        <v>1</v>
      </c>
      <c r="G22" s="60"/>
      <c r="H22" s="70">
        <v>1</v>
      </c>
      <c r="I22" s="42"/>
      <c r="J22" s="70">
        <v>1</v>
      </c>
      <c r="K22" s="42"/>
      <c r="L22" s="70">
        <v>1</v>
      </c>
    </row>
    <row r="23" spans="2:12" x14ac:dyDescent="0.3">
      <c r="B23" s="28" t="s">
        <v>14</v>
      </c>
      <c r="C23" s="80"/>
      <c r="D23" s="70">
        <v>1</v>
      </c>
      <c r="E23" s="60"/>
      <c r="F23" s="70">
        <v>1</v>
      </c>
      <c r="G23" s="60"/>
      <c r="H23" s="70">
        <v>1</v>
      </c>
      <c r="I23" s="42"/>
      <c r="J23" s="70">
        <v>1</v>
      </c>
      <c r="K23" s="42"/>
      <c r="L23" s="70">
        <v>1</v>
      </c>
    </row>
    <row r="24" spans="2:12" x14ac:dyDescent="0.3">
      <c r="B24" s="28" t="s">
        <v>15</v>
      </c>
      <c r="C24" s="80"/>
      <c r="D24" s="70">
        <v>1</v>
      </c>
      <c r="E24" s="60"/>
      <c r="F24" s="70">
        <v>1</v>
      </c>
      <c r="G24" s="60"/>
      <c r="H24" s="70">
        <v>1</v>
      </c>
      <c r="I24" s="42"/>
      <c r="J24" s="70">
        <v>1</v>
      </c>
      <c r="K24" s="42"/>
      <c r="L24" s="70">
        <v>1</v>
      </c>
    </row>
    <row r="25" spans="2:12" x14ac:dyDescent="0.3">
      <c r="B25" s="28" t="s">
        <v>16</v>
      </c>
      <c r="C25" s="80"/>
      <c r="D25" s="70">
        <v>1</v>
      </c>
      <c r="E25" s="60"/>
      <c r="F25" s="70">
        <v>1</v>
      </c>
      <c r="G25" s="60"/>
      <c r="H25" s="70">
        <v>1</v>
      </c>
      <c r="I25" s="42"/>
      <c r="J25" s="70">
        <v>1</v>
      </c>
      <c r="K25" s="42"/>
      <c r="L25" s="70">
        <v>1</v>
      </c>
    </row>
    <row r="26" spans="2:12" x14ac:dyDescent="0.3">
      <c r="B26" s="28" t="s">
        <v>18</v>
      </c>
      <c r="C26" s="80"/>
      <c r="D26" s="70">
        <v>1</v>
      </c>
      <c r="E26" s="60"/>
      <c r="F26" s="70">
        <v>1</v>
      </c>
      <c r="G26" s="60"/>
      <c r="H26" s="70">
        <v>1</v>
      </c>
      <c r="I26" s="42"/>
      <c r="J26" s="70">
        <v>1</v>
      </c>
      <c r="K26" s="42"/>
      <c r="L26" s="70">
        <v>1</v>
      </c>
    </row>
    <row r="27" spans="2:12" x14ac:dyDescent="0.3">
      <c r="B27" s="28" t="s">
        <v>19</v>
      </c>
      <c r="C27" s="80"/>
      <c r="D27" s="70">
        <v>1</v>
      </c>
      <c r="E27" s="60"/>
      <c r="F27" s="70">
        <v>1</v>
      </c>
      <c r="G27" s="60"/>
      <c r="H27" s="70">
        <v>1</v>
      </c>
      <c r="I27" s="42"/>
      <c r="J27" s="70">
        <v>1</v>
      </c>
      <c r="K27" s="42"/>
      <c r="L27" s="70">
        <v>1</v>
      </c>
    </row>
    <row r="28" spans="2:12" x14ac:dyDescent="0.3">
      <c r="B28" s="28" t="s">
        <v>20</v>
      </c>
      <c r="C28" s="80"/>
      <c r="D28" s="70">
        <v>1</v>
      </c>
      <c r="E28" s="60"/>
      <c r="F28" s="70">
        <v>1</v>
      </c>
      <c r="G28" s="60"/>
      <c r="H28" s="70">
        <v>1</v>
      </c>
      <c r="I28" s="42"/>
      <c r="J28" s="70">
        <v>1</v>
      </c>
      <c r="K28" s="42"/>
      <c r="L28" s="70">
        <v>1</v>
      </c>
    </row>
    <row r="29" spans="2:12" x14ac:dyDescent="0.3">
      <c r="B29" s="28" t="s">
        <v>21</v>
      </c>
      <c r="C29" s="80"/>
      <c r="D29" s="70">
        <v>1</v>
      </c>
      <c r="E29" s="60"/>
      <c r="F29" s="70">
        <v>1</v>
      </c>
      <c r="G29" s="60"/>
      <c r="H29" s="70">
        <v>1</v>
      </c>
      <c r="I29" s="42"/>
      <c r="J29" s="70">
        <v>1</v>
      </c>
      <c r="K29" s="42"/>
      <c r="L29" s="70">
        <v>1</v>
      </c>
    </row>
    <row r="30" spans="2:12" x14ac:dyDescent="0.3">
      <c r="B30" s="28" t="s">
        <v>22</v>
      </c>
      <c r="C30" s="80"/>
      <c r="D30" s="70">
        <v>1</v>
      </c>
      <c r="E30" s="60"/>
      <c r="F30" s="70">
        <v>1</v>
      </c>
      <c r="G30" s="60"/>
      <c r="H30" s="70">
        <v>1</v>
      </c>
      <c r="I30" s="42"/>
      <c r="J30" s="70">
        <v>1</v>
      </c>
      <c r="K30" s="42"/>
      <c r="L30" s="70">
        <v>1</v>
      </c>
    </row>
    <row r="31" spans="2:12" x14ac:dyDescent="0.3">
      <c r="B31" s="28" t="s">
        <v>23</v>
      </c>
      <c r="C31" s="80"/>
      <c r="D31" s="70">
        <v>1</v>
      </c>
      <c r="E31" s="60"/>
      <c r="F31" s="70">
        <v>1</v>
      </c>
      <c r="G31" s="60"/>
      <c r="H31" s="70">
        <v>1</v>
      </c>
      <c r="I31" s="42"/>
      <c r="J31" s="70">
        <v>1</v>
      </c>
      <c r="K31" s="42"/>
      <c r="L31" s="70">
        <v>1</v>
      </c>
    </row>
    <row r="32" spans="2:12" x14ac:dyDescent="0.3">
      <c r="B32" s="28" t="s">
        <v>24</v>
      </c>
      <c r="C32" s="80"/>
      <c r="D32" s="70">
        <v>1</v>
      </c>
      <c r="E32" s="60"/>
      <c r="F32" s="70">
        <v>1</v>
      </c>
      <c r="G32" s="60"/>
      <c r="H32" s="70">
        <v>1</v>
      </c>
      <c r="I32" s="42"/>
      <c r="J32" s="70">
        <v>1</v>
      </c>
      <c r="K32" s="42"/>
      <c r="L32" s="70">
        <v>1</v>
      </c>
    </row>
    <row r="33" spans="2:12" x14ac:dyDescent="0.3">
      <c r="B33" s="28" t="s">
        <v>25</v>
      </c>
      <c r="C33" s="80"/>
      <c r="D33" s="70">
        <v>1</v>
      </c>
      <c r="E33" s="60"/>
      <c r="F33" s="70">
        <v>1</v>
      </c>
      <c r="G33" s="60"/>
      <c r="H33" s="70">
        <v>1</v>
      </c>
      <c r="I33" s="42"/>
      <c r="J33" s="70">
        <v>1</v>
      </c>
      <c r="K33" s="42"/>
      <c r="L33" s="70">
        <v>1</v>
      </c>
    </row>
    <row r="34" spans="2:12" x14ac:dyDescent="0.3">
      <c r="B34" s="28" t="s">
        <v>26</v>
      </c>
      <c r="C34" s="80"/>
      <c r="D34" s="70">
        <v>1</v>
      </c>
      <c r="E34" s="60"/>
      <c r="F34" s="70">
        <v>1</v>
      </c>
      <c r="G34" s="60"/>
      <c r="H34" s="70">
        <v>1</v>
      </c>
      <c r="I34" s="42"/>
      <c r="J34" s="70">
        <v>1</v>
      </c>
      <c r="K34" s="42"/>
      <c r="L34" s="70">
        <v>1</v>
      </c>
    </row>
    <row r="35" spans="2:12" x14ac:dyDescent="0.3">
      <c r="B35" s="28" t="s">
        <v>27</v>
      </c>
      <c r="C35" s="80"/>
      <c r="D35" s="70">
        <v>1</v>
      </c>
      <c r="E35" s="60"/>
      <c r="F35" s="70">
        <v>1</v>
      </c>
      <c r="G35" s="60"/>
      <c r="H35" s="70">
        <v>1</v>
      </c>
      <c r="I35" s="42"/>
      <c r="J35" s="70">
        <v>1</v>
      </c>
      <c r="K35" s="42"/>
      <c r="L35" s="70">
        <v>1</v>
      </c>
    </row>
    <row r="36" spans="2:12" x14ac:dyDescent="0.3">
      <c r="B36" s="28" t="s">
        <v>28</v>
      </c>
      <c r="C36" s="80"/>
      <c r="D36" s="70">
        <v>1</v>
      </c>
      <c r="E36" s="60"/>
      <c r="F36" s="70">
        <v>1</v>
      </c>
      <c r="G36" s="60"/>
      <c r="H36" s="70">
        <v>1</v>
      </c>
      <c r="I36" s="42"/>
      <c r="J36" s="70">
        <v>1</v>
      </c>
      <c r="K36" s="42"/>
      <c r="L36" s="70">
        <v>1</v>
      </c>
    </row>
    <row r="37" spans="2:12" x14ac:dyDescent="0.3">
      <c r="B37" s="28" t="s">
        <v>29</v>
      </c>
      <c r="C37" s="80"/>
      <c r="D37" s="70">
        <v>1</v>
      </c>
      <c r="E37" s="60"/>
      <c r="F37" s="70">
        <v>1</v>
      </c>
      <c r="G37" s="60"/>
      <c r="H37" s="70">
        <v>1</v>
      </c>
      <c r="I37" s="42"/>
      <c r="J37" s="70">
        <v>1</v>
      </c>
      <c r="K37" s="42"/>
      <c r="L37" s="70">
        <v>1</v>
      </c>
    </row>
    <row r="38" spans="2:12" x14ac:dyDescent="0.3">
      <c r="B38" s="28" t="s">
        <v>30</v>
      </c>
      <c r="C38" s="80"/>
      <c r="D38" s="70">
        <v>1</v>
      </c>
      <c r="E38" s="60"/>
      <c r="F38" s="70">
        <v>1</v>
      </c>
      <c r="G38" s="60"/>
      <c r="H38" s="70">
        <v>1</v>
      </c>
      <c r="I38" s="42"/>
      <c r="J38" s="70">
        <v>1</v>
      </c>
      <c r="K38" s="42"/>
      <c r="L38" s="70">
        <v>1</v>
      </c>
    </row>
    <row r="39" spans="2:12" x14ac:dyDescent="0.3">
      <c r="B39" s="28" t="s">
        <v>31</v>
      </c>
      <c r="C39" s="80"/>
      <c r="D39" s="70">
        <v>1</v>
      </c>
      <c r="E39" s="60"/>
      <c r="F39" s="70">
        <v>1</v>
      </c>
      <c r="G39" s="60"/>
      <c r="H39" s="70">
        <v>1</v>
      </c>
      <c r="I39" s="42"/>
      <c r="J39" s="70">
        <v>1</v>
      </c>
      <c r="K39" s="42"/>
      <c r="L39" s="70">
        <v>1</v>
      </c>
    </row>
    <row r="40" spans="2:12" x14ac:dyDescent="0.3">
      <c r="B40" s="28" t="s">
        <v>58</v>
      </c>
      <c r="C40" s="80"/>
      <c r="D40" s="70">
        <v>1</v>
      </c>
      <c r="E40" s="60"/>
      <c r="F40" s="70">
        <v>1</v>
      </c>
      <c r="G40" s="60"/>
      <c r="H40" s="70">
        <v>1</v>
      </c>
      <c r="I40" s="42"/>
      <c r="J40" s="70">
        <v>1</v>
      </c>
      <c r="K40" s="42"/>
      <c r="L40" s="70">
        <v>1</v>
      </c>
    </row>
    <row r="41" spans="2:12" x14ac:dyDescent="0.3">
      <c r="B41" s="28" t="s">
        <v>59</v>
      </c>
      <c r="C41" s="80"/>
      <c r="D41" s="70">
        <v>1</v>
      </c>
      <c r="E41" s="60"/>
      <c r="F41" s="70">
        <v>1</v>
      </c>
      <c r="G41" s="60"/>
      <c r="H41" s="70">
        <v>1</v>
      </c>
      <c r="I41" s="42"/>
      <c r="J41" s="70">
        <v>1</v>
      </c>
      <c r="K41" s="42"/>
      <c r="L41" s="70">
        <v>1</v>
      </c>
    </row>
    <row r="42" spans="2:12" x14ac:dyDescent="0.3">
      <c r="B42" s="28" t="s">
        <v>60</v>
      </c>
      <c r="C42" s="80"/>
      <c r="D42" s="70">
        <v>1</v>
      </c>
      <c r="E42" s="60"/>
      <c r="F42" s="70">
        <v>1</v>
      </c>
      <c r="G42" s="60"/>
      <c r="H42" s="70">
        <v>1</v>
      </c>
      <c r="I42" s="42"/>
      <c r="J42" s="70">
        <v>1</v>
      </c>
      <c r="K42" s="42"/>
      <c r="L42" s="70">
        <v>1</v>
      </c>
    </row>
    <row r="43" spans="2:12" x14ac:dyDescent="0.3">
      <c r="B43" s="28" t="s">
        <v>61</v>
      </c>
      <c r="C43" s="80"/>
      <c r="D43" s="70">
        <v>1</v>
      </c>
      <c r="E43" s="60"/>
      <c r="F43" s="70">
        <v>1</v>
      </c>
      <c r="G43" s="60"/>
      <c r="H43" s="70">
        <v>1</v>
      </c>
      <c r="I43" s="42"/>
      <c r="J43" s="70">
        <v>1</v>
      </c>
      <c r="K43" s="42"/>
      <c r="L43" s="70">
        <v>1</v>
      </c>
    </row>
    <row r="44" spans="2:12" x14ac:dyDescent="0.3">
      <c r="B44" s="28" t="s">
        <v>62</v>
      </c>
      <c r="C44" s="80"/>
      <c r="D44" s="70">
        <v>1</v>
      </c>
      <c r="E44" s="60"/>
      <c r="F44" s="70">
        <v>1</v>
      </c>
      <c r="G44" s="60"/>
      <c r="H44" s="70">
        <v>1</v>
      </c>
      <c r="I44" s="42"/>
      <c r="J44" s="70">
        <v>1</v>
      </c>
      <c r="K44" s="42"/>
      <c r="L44" s="70">
        <v>1</v>
      </c>
    </row>
    <row r="45" spans="2:12" x14ac:dyDescent="0.3">
      <c r="B45" s="28" t="s">
        <v>63</v>
      </c>
      <c r="C45" s="80"/>
      <c r="D45" s="70">
        <v>1</v>
      </c>
      <c r="E45" s="60"/>
      <c r="F45" s="70">
        <v>1</v>
      </c>
      <c r="G45" s="60"/>
      <c r="H45" s="70">
        <v>1</v>
      </c>
      <c r="I45" s="42"/>
      <c r="J45" s="70">
        <v>1</v>
      </c>
      <c r="K45" s="42"/>
      <c r="L45" s="70">
        <v>1</v>
      </c>
    </row>
    <row r="46" spans="2:12" x14ac:dyDescent="0.3">
      <c r="B46" s="28" t="s">
        <v>64</v>
      </c>
      <c r="C46" s="80"/>
      <c r="D46" s="70">
        <v>1</v>
      </c>
      <c r="E46" s="60"/>
      <c r="F46" s="70">
        <v>1</v>
      </c>
      <c r="G46" s="60"/>
      <c r="H46" s="70">
        <v>1</v>
      </c>
      <c r="I46" s="42"/>
      <c r="J46" s="70">
        <v>1</v>
      </c>
      <c r="K46" s="42"/>
      <c r="L46" s="70">
        <v>1</v>
      </c>
    </row>
    <row r="47" spans="2:12" x14ac:dyDescent="0.3">
      <c r="B47" s="28" t="s">
        <v>65</v>
      </c>
      <c r="C47" s="80"/>
      <c r="D47" s="70">
        <v>1</v>
      </c>
      <c r="E47" s="60"/>
      <c r="F47" s="70">
        <v>1</v>
      </c>
      <c r="G47" s="60"/>
      <c r="H47" s="70">
        <v>1</v>
      </c>
      <c r="I47" s="42"/>
      <c r="J47" s="70">
        <v>1</v>
      </c>
      <c r="K47" s="42"/>
      <c r="L47" s="70">
        <v>1</v>
      </c>
    </row>
    <row r="48" spans="2:12" x14ac:dyDescent="0.3">
      <c r="B48" s="28" t="s">
        <v>66</v>
      </c>
      <c r="C48" s="80"/>
      <c r="D48" s="70">
        <v>1</v>
      </c>
      <c r="E48" s="60"/>
      <c r="F48" s="70">
        <v>1</v>
      </c>
      <c r="G48" s="60"/>
      <c r="H48" s="70">
        <v>1</v>
      </c>
      <c r="I48" s="42"/>
      <c r="J48" s="70">
        <v>1</v>
      </c>
      <c r="K48" s="42"/>
      <c r="L48" s="70">
        <v>1</v>
      </c>
    </row>
    <row r="49" spans="2:12" x14ac:dyDescent="0.3">
      <c r="B49" s="28" t="s">
        <v>67</v>
      </c>
      <c r="C49" s="80"/>
      <c r="D49" s="70">
        <v>1</v>
      </c>
      <c r="E49" s="60"/>
      <c r="F49" s="70">
        <v>1</v>
      </c>
      <c r="G49" s="60"/>
      <c r="H49" s="70">
        <v>1</v>
      </c>
      <c r="I49" s="42"/>
      <c r="J49" s="70">
        <v>1</v>
      </c>
      <c r="K49" s="42"/>
      <c r="L49" s="70">
        <v>1</v>
      </c>
    </row>
    <row r="50" spans="2:12" x14ac:dyDescent="0.3">
      <c r="B50" s="28" t="s">
        <v>68</v>
      </c>
      <c r="C50" s="80"/>
      <c r="D50" s="70">
        <v>1</v>
      </c>
      <c r="E50" s="60"/>
      <c r="F50" s="70">
        <v>1</v>
      </c>
      <c r="G50" s="60"/>
      <c r="H50" s="70">
        <v>1</v>
      </c>
      <c r="I50" s="42"/>
      <c r="J50" s="70">
        <v>1</v>
      </c>
      <c r="K50" s="42"/>
      <c r="L50" s="70">
        <v>1</v>
      </c>
    </row>
    <row r="51" spans="2:12" x14ac:dyDescent="0.3">
      <c r="B51" s="28" t="s">
        <v>69</v>
      </c>
      <c r="C51" s="80"/>
      <c r="D51" s="70">
        <v>1</v>
      </c>
      <c r="E51" s="60"/>
      <c r="F51" s="70">
        <v>1</v>
      </c>
      <c r="G51" s="60"/>
      <c r="H51" s="70">
        <v>1</v>
      </c>
      <c r="I51" s="42"/>
      <c r="J51" s="70">
        <v>1</v>
      </c>
      <c r="K51" s="42"/>
      <c r="L51" s="70">
        <v>1</v>
      </c>
    </row>
    <row r="52" spans="2:12" x14ac:dyDescent="0.3">
      <c r="B52" s="28" t="s">
        <v>70</v>
      </c>
      <c r="C52" s="80"/>
      <c r="D52" s="70">
        <v>1</v>
      </c>
      <c r="E52" s="60"/>
      <c r="F52" s="70">
        <v>1</v>
      </c>
      <c r="G52" s="60"/>
      <c r="H52" s="70">
        <v>1</v>
      </c>
      <c r="I52" s="42"/>
      <c r="J52" s="70">
        <v>1</v>
      </c>
      <c r="K52" s="42"/>
      <c r="L52" s="70">
        <v>1</v>
      </c>
    </row>
    <row r="53" spans="2:12" x14ac:dyDescent="0.3">
      <c r="B53" s="28" t="s">
        <v>81</v>
      </c>
      <c r="C53" s="80"/>
      <c r="D53" s="70">
        <v>1</v>
      </c>
      <c r="E53" s="60"/>
      <c r="F53" s="70">
        <v>1</v>
      </c>
      <c r="G53" s="60"/>
      <c r="H53" s="70">
        <v>1</v>
      </c>
      <c r="I53" s="42"/>
      <c r="J53" s="70">
        <v>1</v>
      </c>
      <c r="K53" s="42"/>
      <c r="L53" s="70">
        <v>1</v>
      </c>
    </row>
    <row r="54" spans="2:12" x14ac:dyDescent="0.3">
      <c r="B54" s="28" t="s">
        <v>82</v>
      </c>
      <c r="C54" s="80"/>
      <c r="D54" s="70">
        <v>1</v>
      </c>
      <c r="E54" s="60"/>
      <c r="F54" s="70">
        <v>1</v>
      </c>
      <c r="G54" s="60"/>
      <c r="H54" s="70">
        <v>1</v>
      </c>
      <c r="I54" s="42"/>
      <c r="J54" s="70">
        <v>1</v>
      </c>
      <c r="K54" s="42"/>
      <c r="L54" s="70">
        <v>1</v>
      </c>
    </row>
    <row r="55" spans="2:12" x14ac:dyDescent="0.3">
      <c r="B55" s="28" t="s">
        <v>83</v>
      </c>
      <c r="C55" s="80"/>
      <c r="D55" s="70">
        <v>1</v>
      </c>
      <c r="E55" s="60"/>
      <c r="F55" s="70">
        <v>1</v>
      </c>
      <c r="G55" s="60"/>
      <c r="H55" s="70">
        <v>1</v>
      </c>
      <c r="I55" s="42"/>
      <c r="J55" s="70">
        <v>1</v>
      </c>
      <c r="K55" s="42"/>
      <c r="L55" s="70">
        <v>1</v>
      </c>
    </row>
    <row r="56" spans="2:12" x14ac:dyDescent="0.3">
      <c r="B56" s="28" t="s">
        <v>84</v>
      </c>
      <c r="C56" s="80"/>
      <c r="D56" s="70">
        <v>1</v>
      </c>
      <c r="E56" s="60"/>
      <c r="F56" s="70">
        <v>1</v>
      </c>
      <c r="G56" s="60"/>
      <c r="H56" s="70">
        <v>1</v>
      </c>
      <c r="I56" s="42"/>
      <c r="J56" s="70">
        <v>1</v>
      </c>
      <c r="K56" s="42"/>
      <c r="L56" s="70">
        <v>1</v>
      </c>
    </row>
    <row r="57" spans="2:12" x14ac:dyDescent="0.3">
      <c r="B57" s="28" t="s">
        <v>85</v>
      </c>
      <c r="C57" s="80"/>
      <c r="D57" s="70">
        <v>1</v>
      </c>
      <c r="E57" s="60"/>
      <c r="F57" s="70">
        <v>1</v>
      </c>
      <c r="G57" s="60"/>
      <c r="H57" s="70">
        <v>1</v>
      </c>
      <c r="I57" s="42"/>
      <c r="J57" s="70">
        <v>1</v>
      </c>
      <c r="K57" s="42"/>
      <c r="L57" s="70">
        <v>1</v>
      </c>
    </row>
    <row r="58" spans="2:12" x14ac:dyDescent="0.3">
      <c r="B58" s="28" t="s">
        <v>86</v>
      </c>
      <c r="C58" s="80"/>
      <c r="D58" s="70">
        <v>1</v>
      </c>
      <c r="E58" s="60"/>
      <c r="F58" s="70">
        <v>1</v>
      </c>
      <c r="G58" s="60"/>
      <c r="H58" s="70">
        <v>1</v>
      </c>
      <c r="I58" s="42"/>
      <c r="J58" s="70">
        <v>1</v>
      </c>
      <c r="K58" s="42"/>
      <c r="L58" s="70">
        <v>1</v>
      </c>
    </row>
    <row r="59" spans="2:12" x14ac:dyDescent="0.3">
      <c r="B59" s="28" t="s">
        <v>87</v>
      </c>
      <c r="C59" s="80"/>
      <c r="D59" s="70">
        <v>1</v>
      </c>
      <c r="E59" s="60"/>
      <c r="F59" s="70">
        <v>1</v>
      </c>
      <c r="G59" s="60"/>
      <c r="H59" s="70">
        <v>1</v>
      </c>
      <c r="I59" s="42"/>
      <c r="J59" s="70">
        <v>1</v>
      </c>
      <c r="K59" s="42"/>
      <c r="L59" s="70">
        <v>1</v>
      </c>
    </row>
    <row r="60" spans="2:12" x14ac:dyDescent="0.3">
      <c r="B60" s="28" t="s">
        <v>88</v>
      </c>
      <c r="C60" s="80"/>
      <c r="D60" s="70">
        <v>1</v>
      </c>
      <c r="E60" s="60"/>
      <c r="F60" s="70">
        <v>1</v>
      </c>
      <c r="G60" s="60"/>
      <c r="H60" s="70">
        <v>1</v>
      </c>
      <c r="I60" s="42"/>
      <c r="J60" s="70">
        <v>1</v>
      </c>
      <c r="K60" s="42"/>
      <c r="L60" s="70">
        <v>1</v>
      </c>
    </row>
    <row r="61" spans="2:12" x14ac:dyDescent="0.3">
      <c r="B61" s="28" t="s">
        <v>89</v>
      </c>
      <c r="C61" s="80"/>
      <c r="D61" s="70">
        <v>1</v>
      </c>
      <c r="E61" s="60"/>
      <c r="F61" s="70">
        <v>1</v>
      </c>
      <c r="G61" s="60"/>
      <c r="H61" s="70">
        <v>1</v>
      </c>
      <c r="I61" s="42"/>
      <c r="J61" s="70">
        <v>1</v>
      </c>
      <c r="K61" s="42"/>
      <c r="L61" s="70">
        <v>1</v>
      </c>
    </row>
    <row r="62" spans="2:12" x14ac:dyDescent="0.3">
      <c r="B62" s="28" t="s">
        <v>90</v>
      </c>
      <c r="C62" s="80"/>
      <c r="D62" s="70">
        <v>1</v>
      </c>
      <c r="E62" s="60"/>
      <c r="F62" s="70">
        <v>1</v>
      </c>
      <c r="G62" s="60"/>
      <c r="H62" s="70">
        <v>1</v>
      </c>
      <c r="I62" s="42"/>
      <c r="J62" s="70">
        <v>1</v>
      </c>
      <c r="K62" s="42"/>
      <c r="L62" s="70">
        <v>1</v>
      </c>
    </row>
    <row r="63" spans="2:12" x14ac:dyDescent="0.3">
      <c r="B63" s="28" t="s">
        <v>91</v>
      </c>
      <c r="C63" s="80"/>
      <c r="D63" s="70">
        <v>1</v>
      </c>
      <c r="E63" s="60"/>
      <c r="F63" s="70">
        <v>1</v>
      </c>
      <c r="G63" s="60"/>
      <c r="H63" s="70">
        <v>1</v>
      </c>
      <c r="I63" s="42"/>
      <c r="J63" s="70">
        <v>1</v>
      </c>
      <c r="K63" s="42"/>
      <c r="L63" s="70">
        <v>1</v>
      </c>
    </row>
    <row r="64" spans="2:12" x14ac:dyDescent="0.3">
      <c r="B64" s="28" t="s">
        <v>92</v>
      </c>
      <c r="C64" s="80"/>
      <c r="D64" s="70">
        <v>1</v>
      </c>
      <c r="E64" s="60"/>
      <c r="F64" s="70">
        <v>1</v>
      </c>
      <c r="G64" s="60"/>
      <c r="H64" s="70">
        <v>1</v>
      </c>
      <c r="I64" s="42"/>
      <c r="J64" s="70">
        <v>1</v>
      </c>
      <c r="K64" s="42"/>
      <c r="L64" s="70">
        <v>1</v>
      </c>
    </row>
    <row r="65" spans="2:12" x14ac:dyDescent="0.3">
      <c r="B65" s="28" t="s">
        <v>93</v>
      </c>
      <c r="C65" s="80"/>
      <c r="D65" s="70">
        <v>1</v>
      </c>
      <c r="E65" s="60"/>
      <c r="F65" s="70">
        <v>1</v>
      </c>
      <c r="G65" s="60"/>
      <c r="H65" s="70">
        <v>1</v>
      </c>
      <c r="I65" s="42"/>
      <c r="J65" s="70">
        <v>1</v>
      </c>
      <c r="K65" s="42"/>
      <c r="L65" s="70">
        <v>1</v>
      </c>
    </row>
    <row r="66" spans="2:12" x14ac:dyDescent="0.3">
      <c r="B66" s="28" t="s">
        <v>94</v>
      </c>
      <c r="C66" s="80"/>
      <c r="D66" s="70">
        <v>1</v>
      </c>
      <c r="E66" s="60"/>
      <c r="F66" s="70">
        <v>1</v>
      </c>
      <c r="G66" s="60"/>
      <c r="H66" s="70">
        <v>1</v>
      </c>
      <c r="I66" s="42"/>
      <c r="J66" s="70">
        <v>1</v>
      </c>
      <c r="K66" s="42"/>
      <c r="L66" s="70">
        <v>1</v>
      </c>
    </row>
    <row r="67" spans="2:12" x14ac:dyDescent="0.3">
      <c r="B67" s="28" t="s">
        <v>95</v>
      </c>
      <c r="C67" s="80"/>
      <c r="D67" s="70">
        <v>1</v>
      </c>
      <c r="E67" s="60"/>
      <c r="F67" s="70">
        <v>1</v>
      </c>
      <c r="G67" s="60"/>
      <c r="H67" s="70">
        <v>1</v>
      </c>
      <c r="I67" s="42"/>
      <c r="J67" s="70">
        <v>1</v>
      </c>
      <c r="K67" s="42"/>
      <c r="L67" s="70">
        <v>1</v>
      </c>
    </row>
    <row r="68" spans="2:12" x14ac:dyDescent="0.3">
      <c r="B68" s="28" t="s">
        <v>96</v>
      </c>
      <c r="C68" s="80"/>
      <c r="D68" s="70">
        <v>1</v>
      </c>
      <c r="E68" s="60"/>
      <c r="F68" s="70">
        <v>1</v>
      </c>
      <c r="G68" s="60"/>
      <c r="H68" s="70">
        <v>1</v>
      </c>
      <c r="I68" s="42"/>
      <c r="J68" s="70">
        <v>1</v>
      </c>
      <c r="K68" s="42"/>
      <c r="L68" s="70">
        <v>1</v>
      </c>
    </row>
    <row r="69" spans="2:12" x14ac:dyDescent="0.3">
      <c r="B69" s="28" t="s">
        <v>97</v>
      </c>
      <c r="C69" s="80"/>
      <c r="D69" s="70">
        <v>1</v>
      </c>
      <c r="E69" s="60"/>
      <c r="F69" s="70">
        <v>1</v>
      </c>
      <c r="G69" s="60"/>
      <c r="H69" s="70">
        <v>1</v>
      </c>
      <c r="I69" s="42"/>
      <c r="J69" s="70">
        <v>1</v>
      </c>
      <c r="K69" s="42"/>
      <c r="L69" s="70">
        <v>1</v>
      </c>
    </row>
    <row r="70" spans="2:12" x14ac:dyDescent="0.3">
      <c r="B70" s="28" t="s">
        <v>98</v>
      </c>
      <c r="C70" s="80"/>
      <c r="D70" s="70">
        <v>1</v>
      </c>
      <c r="E70" s="60"/>
      <c r="F70" s="70">
        <v>1</v>
      </c>
      <c r="G70" s="60"/>
      <c r="H70" s="70">
        <v>1</v>
      </c>
      <c r="I70" s="42"/>
      <c r="J70" s="70">
        <v>1</v>
      </c>
      <c r="K70" s="42"/>
      <c r="L70" s="70">
        <v>1</v>
      </c>
    </row>
    <row r="71" spans="2:12" x14ac:dyDescent="0.3">
      <c r="B71" s="28" t="s">
        <v>99</v>
      </c>
      <c r="C71" s="80"/>
      <c r="D71" s="70">
        <v>1</v>
      </c>
      <c r="E71" s="60"/>
      <c r="F71" s="70">
        <v>1</v>
      </c>
      <c r="G71" s="60"/>
      <c r="H71" s="70">
        <v>1</v>
      </c>
      <c r="I71" s="42"/>
      <c r="J71" s="70">
        <v>1</v>
      </c>
      <c r="K71" s="42"/>
      <c r="L71" s="70">
        <v>1</v>
      </c>
    </row>
    <row r="72" spans="2:12" x14ac:dyDescent="0.3">
      <c r="B72" s="28" t="s">
        <v>100</v>
      </c>
      <c r="C72" s="80"/>
      <c r="D72" s="70">
        <v>1</v>
      </c>
      <c r="E72" s="60"/>
      <c r="F72" s="70">
        <v>1</v>
      </c>
      <c r="G72" s="60"/>
      <c r="H72" s="70">
        <v>1</v>
      </c>
      <c r="I72" s="42"/>
      <c r="J72" s="70">
        <v>1</v>
      </c>
      <c r="K72" s="42"/>
      <c r="L72" s="70">
        <v>1</v>
      </c>
    </row>
    <row r="73" spans="2:12" x14ac:dyDescent="0.3">
      <c r="B73" s="28" t="s">
        <v>101</v>
      </c>
      <c r="C73" s="80"/>
      <c r="D73" s="70">
        <v>1</v>
      </c>
      <c r="E73" s="60"/>
      <c r="F73" s="70">
        <v>1</v>
      </c>
      <c r="G73" s="60"/>
      <c r="H73" s="70">
        <v>1</v>
      </c>
      <c r="I73" s="42"/>
      <c r="J73" s="70">
        <v>1</v>
      </c>
      <c r="K73" s="42"/>
      <c r="L73" s="70">
        <v>1</v>
      </c>
    </row>
    <row r="74" spans="2:12" x14ac:dyDescent="0.3">
      <c r="B74" s="28" t="s">
        <v>102</v>
      </c>
      <c r="C74" s="80"/>
      <c r="D74" s="70">
        <v>1</v>
      </c>
      <c r="E74" s="60"/>
      <c r="F74" s="70">
        <v>1</v>
      </c>
      <c r="G74" s="60"/>
      <c r="H74" s="70">
        <v>1</v>
      </c>
      <c r="I74" s="42"/>
      <c r="J74" s="70">
        <v>1</v>
      </c>
      <c r="K74" s="42"/>
      <c r="L74" s="70">
        <v>1</v>
      </c>
    </row>
    <row r="75" spans="2:12" x14ac:dyDescent="0.3">
      <c r="B75" s="28" t="s">
        <v>103</v>
      </c>
      <c r="C75" s="80"/>
      <c r="D75" s="70">
        <v>1</v>
      </c>
      <c r="E75" s="60"/>
      <c r="F75" s="70">
        <v>1</v>
      </c>
      <c r="G75" s="60"/>
      <c r="H75" s="70">
        <v>1</v>
      </c>
      <c r="I75" s="42"/>
      <c r="J75" s="70">
        <v>1</v>
      </c>
      <c r="K75" s="42"/>
      <c r="L75" s="70">
        <v>1</v>
      </c>
    </row>
    <row r="76" spans="2:12" x14ac:dyDescent="0.3">
      <c r="B76" s="28" t="s">
        <v>104</v>
      </c>
      <c r="C76" s="80"/>
      <c r="D76" s="70">
        <v>1</v>
      </c>
      <c r="E76" s="60"/>
      <c r="F76" s="70">
        <v>1</v>
      </c>
      <c r="G76" s="60"/>
      <c r="H76" s="70">
        <v>1</v>
      </c>
      <c r="I76" s="42"/>
      <c r="J76" s="70">
        <v>1</v>
      </c>
      <c r="K76" s="42"/>
      <c r="L76" s="70">
        <v>1</v>
      </c>
    </row>
    <row r="77" spans="2:12" x14ac:dyDescent="0.3">
      <c r="B77" s="28" t="s">
        <v>105</v>
      </c>
      <c r="C77" s="80"/>
      <c r="D77" s="70">
        <v>1</v>
      </c>
      <c r="E77" s="60"/>
      <c r="F77" s="70">
        <v>1</v>
      </c>
      <c r="G77" s="60"/>
      <c r="H77" s="70">
        <v>1</v>
      </c>
      <c r="I77" s="42"/>
      <c r="J77" s="70">
        <v>1</v>
      </c>
      <c r="K77" s="42"/>
      <c r="L77" s="70">
        <v>1</v>
      </c>
    </row>
    <row r="78" spans="2:12" x14ac:dyDescent="0.3">
      <c r="B78" s="28" t="s">
        <v>106</v>
      </c>
      <c r="C78" s="80"/>
      <c r="D78" s="70">
        <v>1</v>
      </c>
      <c r="E78" s="60"/>
      <c r="F78" s="70">
        <v>1</v>
      </c>
      <c r="G78" s="60"/>
      <c r="H78" s="70">
        <v>1</v>
      </c>
      <c r="I78" s="42"/>
      <c r="J78" s="70">
        <v>1</v>
      </c>
      <c r="K78" s="42"/>
      <c r="L78" s="70">
        <v>1</v>
      </c>
    </row>
    <row r="79" spans="2:12" x14ac:dyDescent="0.3">
      <c r="B79" s="28" t="s">
        <v>107</v>
      </c>
      <c r="C79" s="80"/>
      <c r="D79" s="70">
        <v>1</v>
      </c>
      <c r="E79" s="60"/>
      <c r="F79" s="70">
        <v>1</v>
      </c>
      <c r="G79" s="60"/>
      <c r="H79" s="70">
        <v>1</v>
      </c>
      <c r="I79" s="42"/>
      <c r="J79" s="70">
        <v>1</v>
      </c>
      <c r="K79" s="42"/>
      <c r="L79" s="70">
        <v>1</v>
      </c>
    </row>
    <row r="80" spans="2:12" x14ac:dyDescent="0.3">
      <c r="B80" s="28" t="s">
        <v>108</v>
      </c>
      <c r="C80" s="80"/>
      <c r="D80" s="70">
        <v>1</v>
      </c>
      <c r="E80" s="60"/>
      <c r="F80" s="70">
        <v>1</v>
      </c>
      <c r="G80" s="60"/>
      <c r="H80" s="70">
        <v>1</v>
      </c>
      <c r="I80" s="42"/>
      <c r="J80" s="70">
        <v>1</v>
      </c>
      <c r="K80" s="42"/>
      <c r="L80" s="70">
        <v>1</v>
      </c>
    </row>
    <row r="81" spans="2:12" x14ac:dyDescent="0.3">
      <c r="B81" s="28" t="s">
        <v>109</v>
      </c>
      <c r="C81" s="80"/>
      <c r="D81" s="70">
        <v>1</v>
      </c>
      <c r="E81" s="60"/>
      <c r="F81" s="70">
        <v>1</v>
      </c>
      <c r="G81" s="60"/>
      <c r="H81" s="70">
        <v>1</v>
      </c>
      <c r="I81" s="42"/>
      <c r="J81" s="70">
        <v>1</v>
      </c>
      <c r="K81" s="42"/>
      <c r="L81" s="70">
        <v>1</v>
      </c>
    </row>
    <row r="82" spans="2:12" x14ac:dyDescent="0.3">
      <c r="B82" s="28" t="s">
        <v>110</v>
      </c>
      <c r="C82" s="80"/>
      <c r="D82" s="70">
        <v>1</v>
      </c>
      <c r="E82" s="60"/>
      <c r="F82" s="70">
        <v>1</v>
      </c>
      <c r="G82" s="60"/>
      <c r="H82" s="70">
        <v>1</v>
      </c>
      <c r="I82" s="42"/>
      <c r="J82" s="70">
        <v>1</v>
      </c>
      <c r="K82" s="42"/>
      <c r="L82" s="70">
        <v>1</v>
      </c>
    </row>
    <row r="83" spans="2:12" x14ac:dyDescent="0.3">
      <c r="B83" s="28" t="s">
        <v>111</v>
      </c>
      <c r="C83" s="80"/>
      <c r="D83" s="70">
        <v>1</v>
      </c>
      <c r="E83" s="60"/>
      <c r="F83" s="70">
        <v>1</v>
      </c>
      <c r="G83" s="60"/>
      <c r="H83" s="70">
        <v>1</v>
      </c>
      <c r="I83" s="42"/>
      <c r="J83" s="70">
        <v>1</v>
      </c>
      <c r="K83" s="42"/>
      <c r="L83" s="70">
        <v>1</v>
      </c>
    </row>
    <row r="84" spans="2:12" x14ac:dyDescent="0.3">
      <c r="B84" s="28" t="s">
        <v>112</v>
      </c>
      <c r="C84" s="80"/>
      <c r="D84" s="70">
        <v>1</v>
      </c>
      <c r="E84" s="60"/>
      <c r="F84" s="70">
        <v>1</v>
      </c>
      <c r="G84" s="60"/>
      <c r="H84" s="70">
        <v>1</v>
      </c>
      <c r="I84" s="42"/>
      <c r="J84" s="70">
        <v>1</v>
      </c>
      <c r="K84" s="42"/>
      <c r="L84" s="70">
        <v>1</v>
      </c>
    </row>
    <row r="85" spans="2:12" x14ac:dyDescent="0.3">
      <c r="B85" s="28" t="s">
        <v>113</v>
      </c>
      <c r="C85" s="80"/>
      <c r="D85" s="70">
        <v>1</v>
      </c>
      <c r="E85" s="60"/>
      <c r="F85" s="70">
        <v>1</v>
      </c>
      <c r="G85" s="60"/>
      <c r="H85" s="70">
        <v>1</v>
      </c>
      <c r="I85" s="42"/>
      <c r="J85" s="70">
        <v>1</v>
      </c>
      <c r="K85" s="42"/>
      <c r="L85" s="70">
        <v>1</v>
      </c>
    </row>
    <row r="86" spans="2:12" x14ac:dyDescent="0.3">
      <c r="B86" s="28" t="s">
        <v>114</v>
      </c>
      <c r="C86" s="80"/>
      <c r="D86" s="70">
        <v>1</v>
      </c>
      <c r="E86" s="60"/>
      <c r="F86" s="70">
        <v>1</v>
      </c>
      <c r="G86" s="60"/>
      <c r="H86" s="70">
        <v>1</v>
      </c>
      <c r="I86" s="42"/>
      <c r="J86" s="70">
        <v>1</v>
      </c>
      <c r="K86" s="42"/>
      <c r="L86" s="70">
        <v>1</v>
      </c>
    </row>
    <row r="87" spans="2:12" x14ac:dyDescent="0.3">
      <c r="B87" s="28" t="s">
        <v>115</v>
      </c>
      <c r="C87" s="80"/>
      <c r="D87" s="70">
        <v>1</v>
      </c>
      <c r="E87" s="60"/>
      <c r="F87" s="70">
        <v>1</v>
      </c>
      <c r="G87" s="60"/>
      <c r="H87" s="70">
        <v>1</v>
      </c>
      <c r="I87" s="42"/>
      <c r="J87" s="70">
        <v>1</v>
      </c>
      <c r="K87" s="42"/>
      <c r="L87" s="70">
        <v>1</v>
      </c>
    </row>
    <row r="88" spans="2:12" x14ac:dyDescent="0.3">
      <c r="B88" s="28" t="s">
        <v>116</v>
      </c>
      <c r="C88" s="80"/>
      <c r="D88" s="70">
        <v>1</v>
      </c>
      <c r="E88" s="60"/>
      <c r="F88" s="70">
        <v>1</v>
      </c>
      <c r="G88" s="60"/>
      <c r="H88" s="70">
        <v>1</v>
      </c>
      <c r="I88" s="42"/>
      <c r="J88" s="70">
        <v>1</v>
      </c>
      <c r="K88" s="42"/>
      <c r="L88" s="70">
        <v>1</v>
      </c>
    </row>
    <row r="89" spans="2:12" x14ac:dyDescent="0.3">
      <c r="B89" s="28" t="s">
        <v>117</v>
      </c>
      <c r="C89" s="80"/>
      <c r="D89" s="70">
        <v>1</v>
      </c>
      <c r="E89" s="60"/>
      <c r="F89" s="70">
        <v>1</v>
      </c>
      <c r="G89" s="60"/>
      <c r="H89" s="70">
        <v>1</v>
      </c>
      <c r="I89" s="42"/>
      <c r="J89" s="70">
        <v>1</v>
      </c>
      <c r="K89" s="42"/>
      <c r="L89" s="70">
        <v>1</v>
      </c>
    </row>
    <row r="90" spans="2:12" x14ac:dyDescent="0.3">
      <c r="B90" s="28" t="s">
        <v>118</v>
      </c>
      <c r="C90" s="80"/>
      <c r="D90" s="70">
        <v>1</v>
      </c>
      <c r="E90" s="60"/>
      <c r="F90" s="70">
        <v>1</v>
      </c>
      <c r="G90" s="60"/>
      <c r="H90" s="70">
        <v>1</v>
      </c>
      <c r="I90" s="42"/>
      <c r="J90" s="70">
        <v>1</v>
      </c>
      <c r="K90" s="42"/>
      <c r="L90" s="70">
        <v>1</v>
      </c>
    </row>
    <row r="91" spans="2:12" x14ac:dyDescent="0.3">
      <c r="B91" s="28" t="s">
        <v>119</v>
      </c>
      <c r="C91" s="80"/>
      <c r="D91" s="70">
        <v>1</v>
      </c>
      <c r="E91" s="60"/>
      <c r="F91" s="70">
        <v>1</v>
      </c>
      <c r="G91" s="60"/>
      <c r="H91" s="70">
        <v>1</v>
      </c>
      <c r="I91" s="42"/>
      <c r="J91" s="70">
        <v>1</v>
      </c>
      <c r="K91" s="42"/>
      <c r="L91" s="70">
        <v>1</v>
      </c>
    </row>
    <row r="92" spans="2:12" ht="14.4" thickBot="1" x14ac:dyDescent="0.35">
      <c r="B92" s="28" t="s">
        <v>120</v>
      </c>
      <c r="C92" s="80"/>
      <c r="D92" s="70">
        <v>1</v>
      </c>
      <c r="E92" s="61"/>
      <c r="F92" s="70">
        <v>1</v>
      </c>
      <c r="G92" s="61"/>
      <c r="H92" s="70">
        <v>1</v>
      </c>
      <c r="I92" s="43"/>
      <c r="J92" s="70">
        <v>1</v>
      </c>
      <c r="K92" s="43"/>
      <c r="L92" s="70">
        <v>1</v>
      </c>
    </row>
  </sheetData>
  <sheetProtection algorithmName="SHA-512" hashValue="VPjEV5D+1uBP1vbD1PP9mRKhGkdxd8URwxDxN5kC/CN8jy8Awe7BWzS0Q9HjdJ3bL2FuGrmNlnfz4qWxx9J72w==" saltValue="AMIyWVIREEX0TgeHz9dBOQ==" spinCount="100000" sheet="1" selectLockedCells="1"/>
  <mergeCells count="2">
    <mergeCell ref="G5:K5"/>
    <mergeCell ref="G3:K3"/>
  </mergeCells>
  <pageMargins left="0.51181102362204722" right="0.31496062992125984" top="0.39370078740157483" bottom="0.35433070866141736" header="0.31496062992125984" footer="0.19685039370078741"/>
  <pageSetup paperSize="9" scale="86" fitToHeight="9" orientation="landscape" r:id="rId1"/>
  <headerFooter>
    <oddFooter>&amp;R&amp;10&amp;K00793D&amp;P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C890-CEB0-4C99-8E33-BCC09B199BDD}">
  <sheetPr codeName="Hoja3"/>
  <dimension ref="A1:A3"/>
  <sheetViews>
    <sheetView workbookViewId="0">
      <selection activeCell="A4" sqref="A4"/>
    </sheetView>
  </sheetViews>
  <sheetFormatPr baseColWidth="10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FICHA TÉCNICA</vt:lpstr>
      <vt:lpstr>FICHA ARTÍSTICA</vt:lpstr>
      <vt:lpstr>Hoja3</vt:lpstr>
      <vt:lpstr>'FICHA ARTÍSTICA'!Área_de_impresión</vt:lpstr>
      <vt:lpstr>'FICHA TÉCNICA'!Área_de_impresión</vt:lpstr>
      <vt:lpstr>'FICHA ARTÍSTICA'!Títulos_a_imprimir</vt:lpstr>
      <vt:lpstr>'FICHA TÉCNICA'!Títulos_a_imprimir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Estepa Maldonado</dc:creator>
  <cp:lastModifiedBy>María Ángeles Pinto Jiménez</cp:lastModifiedBy>
  <cp:lastPrinted>2020-06-09T12:22:47Z</cp:lastPrinted>
  <dcterms:created xsi:type="dcterms:W3CDTF">2020-06-04T10:09:54Z</dcterms:created>
  <dcterms:modified xsi:type="dcterms:W3CDTF">2024-12-19T09:40:08Z</dcterms:modified>
</cp:coreProperties>
</file>